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E:\KENIA\ARCHIVO AÑO 2026\SOLICITUD DE COTIZACION\"/>
    </mc:Choice>
  </mc:AlternateContent>
  <xr:revisionPtr revIDLastSave="0" documentId="13_ncr:1_{DC86B762-29BC-46AF-9000-E9BD0A5CD341}" xr6:coauthVersionLast="47" xr6:coauthVersionMax="47" xr10:uidLastSave="{00000000-0000-0000-0000-000000000000}"/>
  <bookViews>
    <workbookView xWindow="12930" yWindow="285" windowWidth="12885" windowHeight="15045" tabRatio="595" xr2:uid="{00000000-000D-0000-FFFF-FFFF00000000}"/>
  </bookViews>
  <sheets>
    <sheet name="SOLICITUD DE COTIZACION N°  (2)" sheetId="4" r:id="rId1"/>
    <sheet name="SOLICITUD DE COTIZACION N° 087" sheetId="2" r:id="rId2"/>
    <sheet name="Hoja1" sheetId="3" r:id="rId3"/>
  </sheets>
  <definedNames>
    <definedName name="_xlnm._FilterDatabase" localSheetId="0" hidden="1">'SOLICITUD DE COTIZACION N°  (2)'!$A$14:$J$14</definedName>
    <definedName name="_xlnm._FilterDatabase" localSheetId="1" hidden="1">'SOLICITUD DE COTIZACION N° 087'!$D$14:$E$231</definedName>
    <definedName name="_xlnm.Print_Titles" localSheetId="0">'SOLICITUD DE COTIZACION N°  (2)'!$2:$14</definedName>
    <definedName name="_xlnm.Print_Titles" localSheetId="1">'SOLICITUD DE COTIZACION N° 087'!$2:$14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7" i="4" l="1"/>
  <c r="J277" i="2" l="1"/>
  <c r="J278" i="2"/>
  <c r="J279" i="2"/>
  <c r="J280" i="2"/>
  <c r="J281" i="2"/>
  <c r="J282" i="2"/>
  <c r="J283" i="2"/>
  <c r="J284" i="2"/>
  <c r="J285" i="2"/>
  <c r="J286" i="2"/>
  <c r="J287" i="2"/>
  <c r="J288" i="2"/>
  <c r="J289" i="2"/>
  <c r="J290" i="2"/>
  <c r="J291" i="2"/>
  <c r="J293" i="2"/>
  <c r="J294" i="2"/>
  <c r="J295" i="2"/>
  <c r="J296" i="2"/>
  <c r="J297" i="2"/>
  <c r="J298" i="2"/>
  <c r="J299" i="2"/>
  <c r="J300" i="2"/>
  <c r="J301" i="2"/>
  <c r="J302" i="2"/>
  <c r="J303" i="2"/>
  <c r="J304" i="2"/>
  <c r="J305" i="2"/>
  <c r="J306" i="2"/>
  <c r="J307" i="2"/>
  <c r="J308" i="2"/>
  <c r="J311" i="2"/>
  <c r="J312" i="2"/>
  <c r="J313" i="2"/>
  <c r="J314" i="2"/>
  <c r="J315" i="2"/>
  <c r="J316" i="2"/>
  <c r="J317" i="2"/>
  <c r="J318" i="2"/>
  <c r="J319" i="2"/>
  <c r="J320" i="2"/>
  <c r="J321" i="2"/>
  <c r="J322" i="2"/>
  <c r="J323" i="2"/>
  <c r="J324" i="2"/>
  <c r="J325" i="2"/>
  <c r="J326" i="2"/>
  <c r="J327" i="2"/>
  <c r="J329" i="2"/>
  <c r="J330" i="2"/>
  <c r="J331" i="2"/>
  <c r="J332" i="2"/>
  <c r="J333" i="2"/>
  <c r="J334" i="2"/>
  <c r="J335" i="2"/>
  <c r="J336" i="2"/>
  <c r="J337" i="2"/>
  <c r="J338" i="2"/>
  <c r="J339" i="2"/>
  <c r="J340" i="2"/>
  <c r="J341" i="2"/>
  <c r="J342" i="2"/>
  <c r="J343" i="2"/>
  <c r="J344" i="2"/>
  <c r="J345" i="2"/>
  <c r="J346" i="2"/>
  <c r="J347" i="2"/>
  <c r="J349" i="2"/>
  <c r="J350" i="2"/>
  <c r="J351" i="2"/>
  <c r="J352" i="2"/>
  <c r="J353" i="2"/>
  <c r="J354" i="2"/>
  <c r="J355" i="2"/>
  <c r="J356" i="2"/>
  <c r="J357" i="2"/>
  <c r="J358" i="2"/>
  <c r="J359" i="2"/>
  <c r="J360" i="2"/>
  <c r="J361" i="2"/>
  <c r="J362" i="2"/>
  <c r="J363" i="2"/>
  <c r="J364" i="2"/>
  <c r="J365" i="2"/>
  <c r="J366" i="2"/>
  <c r="J367" i="2"/>
  <c r="J368" i="2"/>
  <c r="J370" i="2"/>
  <c r="J371" i="2"/>
  <c r="J372" i="2"/>
  <c r="J16" i="2" l="1"/>
  <c r="J17" i="2"/>
  <c r="J18" i="2"/>
  <c r="J19" i="2"/>
  <c r="J20" i="2"/>
  <c r="J21" i="2"/>
  <c r="J22" i="2"/>
  <c r="J23" i="2"/>
  <c r="J24" i="2"/>
  <c r="J25" i="2"/>
  <c r="J26" i="2"/>
  <c r="J27" i="2"/>
  <c r="J28" i="2"/>
  <c r="J29" i="2"/>
  <c r="J30" i="2"/>
  <c r="J31" i="2"/>
  <c r="J32" i="2"/>
  <c r="J33" i="2"/>
  <c r="J34" i="2"/>
  <c r="J35" i="2"/>
  <c r="J36" i="2"/>
  <c r="J37"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15" i="2"/>
  <c r="J229" i="2" l="1"/>
</calcChain>
</file>

<file path=xl/sharedStrings.xml><?xml version="1.0" encoding="utf-8"?>
<sst xmlns="http://schemas.openxmlformats.org/spreadsheetml/2006/main" count="2357" uniqueCount="548">
  <si>
    <t>RUC: 20172356720</t>
  </si>
  <si>
    <t>CONDICIONES DE VENTA:</t>
  </si>
  <si>
    <t>COTIZAR</t>
  </si>
  <si>
    <t>NO COTIZAR</t>
  </si>
  <si>
    <t>DIRECCION</t>
  </si>
  <si>
    <t>FAX/TELEF</t>
  </si>
  <si>
    <t>e-mail</t>
  </si>
  <si>
    <t>RUC</t>
  </si>
  <si>
    <t>DIA</t>
  </si>
  <si>
    <t>Año</t>
  </si>
  <si>
    <t>U.M</t>
  </si>
  <si>
    <t xml:space="preserve">NOMBRE O RAZON SOCIAL </t>
  </si>
  <si>
    <t>Marque con un aspa si esta en condiciones de cotizar o no respectivamente, devolver este documento firmado :</t>
  </si>
  <si>
    <t xml:space="preserve">Nº </t>
  </si>
  <si>
    <t>MES</t>
  </si>
  <si>
    <t xml:space="preserve">INDICAR SI LOS PRECIOS INCLUYEN IGV: </t>
  </si>
  <si>
    <t>MARCA</t>
  </si>
  <si>
    <t>DIRECCION: Carretera Central Km 1.21 Tingo Maria  - Huánuco</t>
  </si>
  <si>
    <t>CANTIDAD</t>
  </si>
  <si>
    <t>Los bienes seran entregados en el Almacen Central de la UNAS, ubicado en la Carretera Central Km 1.21 Tingo Maria  - Huánuco.</t>
  </si>
  <si>
    <t>PLAZO DE REPOSICION (EN DIAS CALENDARIO)</t>
  </si>
  <si>
    <t>FORMA DE PAGO</t>
  </si>
  <si>
    <t>AÑO DE FABRICACION DE LOS BIENES</t>
  </si>
  <si>
    <t>TIPO DE CAMBIO SI EL BIEN ES OFERTADO EN DOLARES U OTRA MONEDA</t>
  </si>
  <si>
    <t>e-mail: cotizaciones@unas.edu.pe</t>
  </si>
  <si>
    <t>PLAZO DE ENTREGA DEL BIEN (EN DIAS CALENDARIO)</t>
  </si>
  <si>
    <t>Importe Total S/.</t>
  </si>
  <si>
    <t>Los precios  deben ser expresados en  Nuevos Soles, incluidos IGV, gastos de transporte y todos los gastos que puedan incidir en la entrega del bien.</t>
  </si>
  <si>
    <t>PROCEDENCIA</t>
  </si>
  <si>
    <t>DESCRIPCION DEL BIEN</t>
  </si>
  <si>
    <t xml:space="preserve">                                    UNIVERSIDAD NACIONAL AGRARIA DE LA SELVA</t>
  </si>
  <si>
    <t xml:space="preserve">                                                UNIDAD DE ABASTECIMIENTO</t>
  </si>
  <si>
    <t>X</t>
  </si>
  <si>
    <t>GARANTIA EN MESES</t>
  </si>
  <si>
    <t>PRECIO
UNITARIO S/</t>
  </si>
  <si>
    <t>MONTO
TOTAL S/</t>
  </si>
  <si>
    <t>MAYO</t>
  </si>
  <si>
    <t>ADQUISICIÓN DE MATERIALES, INSUMOS, INSTRUMENTAL Y ACCESORIOS DE LABORATORIO PARA LOS DIFERENTES LABORATORIOS DE LA UNIVERSIDAD NACIONAL AGRARIA DE LA SELVA</t>
  </si>
  <si>
    <t>ALCOHOLIMETRO DE FLOTACION DE 0 A 100%</t>
  </si>
  <si>
    <t>El alcoholímetro tiene un rango de Medición de 0 a 100%, resistente a temperatura de hasta 70 Grados C°</t>
  </si>
  <si>
    <t>ASPIRADOR DE PIPETA CON MEDIDOR GRADUABLE HASTA 10 mL</t>
  </si>
  <si>
    <t>BIDON DE POLIPROPILENO AUTOCLAVABLE CON ASAS DE 20 L</t>
  </si>
  <si>
    <t xml:space="preserve">Fabricado en PP (polipropileno), con resinas de grado médico USP Clase VI. Incluye: Tapón de rosca de polipropileno (PP). Con asas.  A prueba de fugas. Graduación en litros y galones. Capacidad 20 L, Medidas: Diámetro aprox. 285 mm, diámetro interior boca aprox. 65 mm, altura aprox 518 mm, rosca 83B. </t>
  </si>
  <si>
    <t>BOMBILLA DE JEBE PARA PIPETA CON 3 VÁLVULAS DE SALIDA</t>
  </si>
  <si>
    <t>BOMBILLA DE JEBE PARA PIPETA PASTEUR</t>
  </si>
  <si>
    <t>Fabricadas en caucho natural, especialmente para su uso con pipetas Pasteur de vidrio. Aceleran el trabajo y previenen la contaminación cruzada.</t>
  </si>
  <si>
    <t>BURETA DE VIDRIO BOROSILICATO CLASE A CERO AUTOMÁTICO LLAVE DE PTFE 25 mL CON FRASCO DE POLIETILENO</t>
  </si>
  <si>
    <t>BURETA DE VIDRIO BOROSILICATO CLASE A LLAVE DE TEFLÓN 50 mL</t>
  </si>
  <si>
    <t>BURETA DE VIDRIO BOROSILICATO CLASE A LLAVE DE VIDRIO 10 mL</t>
  </si>
  <si>
    <t>BURETA DE VIDRIO BOROSILICATO CLASE B LLAVE DE VIDRIO 25 mL</t>
  </si>
  <si>
    <t>Bureta recta clase B con llave de vidrio, se utiliza para las titulaciones y análisis volumétrico de propósito general; donde la tolerancia de clase B es apropiada. Fabricada en vidrio de borosilicato, graduada en esmalte cerámico negro de fácil lectura y con llave de vidrio sólido.</t>
  </si>
  <si>
    <t>CAMARA DE CONTEO MC MASTER DE VIDRIO 75 mm X 32 mm</t>
  </si>
  <si>
    <t>CONO DE SEDIMENTACIÓN DE PLÁSTICO TIPO IMHOFF DE 1 L</t>
  </si>
  <si>
    <t>CONO DE SEDIMENTACIÓN DE VIDRIO TIPO IMHOFF DE 100 mL</t>
  </si>
  <si>
    <t>El cono Imhoff es un recipiente graduado de forma cónica, con capacidad para 100 ml, material SAN, Tapón o rosca inferior (Pp).</t>
  </si>
  <si>
    <t>CRISOL DE PORCELANA X 50 mL</t>
  </si>
  <si>
    <t>CRISOL DE PORCELANA X 50 mL CON TAPA</t>
  </si>
  <si>
    <t>CUBETA DE PLASTICO PARA ESPECTROFOTOMETRO 1.5 mL</t>
  </si>
  <si>
    <t>CUBETA DE POLIESTIRENO DESCARTABLE PARA ESPECTROFOTOMETRO 1.5 mL</t>
  </si>
  <si>
    <t>CUBETA DE POLIESTIRENO DESCARTABLE PARA ESPECTROFOTOMETRO 4.5 mL</t>
  </si>
  <si>
    <t>DESECADOR DE VIDRIO 250 mm DIAMETRO C/TAPA C/TUBULADORA</t>
  </si>
  <si>
    <t>DISPENSADOR DE LÍQUIDOS DE PLÁSTICO GRADUABLE 5 mL A 50 mL</t>
  </si>
  <si>
    <t>DOSIFICADOR ACOPLABLE A FRASCOS Y REACTIVOS DE 5 A 50 mL</t>
  </si>
  <si>
    <t>EMBUDO DE FILTRACION DE VIDRIO BOROSILICATO 35 mm X 5 cm</t>
  </si>
  <si>
    <t>EMBUDO DE VIDRIO DIÁMETRO 70 mm LONGITUD DE VÁSTAGO 70 mm</t>
  </si>
  <si>
    <t>EMBUDO DE VIDRIO DIÁMETRO 90 mm VÁSTAGO DE 100 mm</t>
  </si>
  <si>
    <t>EMBUDO ESTANDAR DE VIDRIO BOROSILICATO 100 mm X 20 cm</t>
  </si>
  <si>
    <t>EMBUDO ESTANDAR DE VIDRIO BOROSILICATO 50 mm X 6 cm</t>
  </si>
  <si>
    <t>EMBUDO ESTANDAR DE VIDRIO BOROSILICATO 60 mm X 10 cm</t>
  </si>
  <si>
    <t>ESCOBILLA ANTICORROSIVA PARA LAVAR FIOLAS GRANDES</t>
  </si>
  <si>
    <t>ESCOBILLA ANTICORROSIVA PARA LAVAR FIOLAS PEQUEÑAS</t>
  </si>
  <si>
    <t>ESCOBILLA ANTICORROSIVA PARA LAVAR TUBOS DE ENSAYO CHICOS</t>
  </si>
  <si>
    <t>ESCOBILLA DE CERDA DE 17 cm PARA LAVAR TUBOS</t>
  </si>
  <si>
    <t>Escobilla para lavar tubos de 16 mm x 150 mm; mango de alambre de acero galvanizado revestido con plástico; longitud: 17 cm y cerdas de naylon, son ideales para la limpieza y el lavado de tubos, buretas, botellas, matraces, vasos de precipitados.</t>
  </si>
  <si>
    <t>ESCOBILLA DE CERDA DE 43 cm PARA LAVAR TUBOS</t>
  </si>
  <si>
    <t>Escobilla de cerda, mango de alambre de acero galvanizado revestido con plástico, longitud 43 cm, de cerda de naylon, son ideales para la limpieza y el lavado de tubos, buretas, botellas, matraces, vasos de precipitados.</t>
  </si>
  <si>
    <t>ESCOBILLA DE CERDA DE CABALLO PARA LAVAR MATRACES DE 125 mL</t>
  </si>
  <si>
    <t>ESCOBILLA DE CERDA DE CABALLO PARA LAVAR MATRACES DE 250 mL</t>
  </si>
  <si>
    <t>ESCOBILLA DE CERDA PARA LAVAR PIPETAS DE 5 A 10 mL</t>
  </si>
  <si>
    <t>ESCOBILLA PARA LAVAR MATRACES DE 500 mL (30 cm)</t>
  </si>
  <si>
    <t>ESCOBILLA PARA LAVAR PIPETA DE 1 mL</t>
  </si>
  <si>
    <t>ESCOBILLA PARA LAVAR PIPETA DE 10 mL</t>
  </si>
  <si>
    <t>ESCOBILLA PARA LAVAR PIPETA DE 5 mL</t>
  </si>
  <si>
    <t>ESCOBILLA PARA LAVAR PROBETA DE 100 mm x 60 mm</t>
  </si>
  <si>
    <t>ESCOBILLA PARA LAVAR TUBOS DE ENSAYO</t>
  </si>
  <si>
    <t>ESCOBILLA DE CERDA PARA LAVAR BURETA X 6 PIEZAS</t>
  </si>
  <si>
    <t>Escobilla de laboratorio para buretas a ISOLAB</t>
  </si>
  <si>
    <t>FILTRO DE FIBRA DE VIDRIO 8 in X 10 in X 100</t>
  </si>
  <si>
    <t>·Filtros de fibra de vidrio; forma rectangular; para análisis de calidad del aire; filtración rating: 1.6 um; size/día: 203x254 mm, caja de 100 unidades.</t>
  </si>
  <si>
    <t>FRASCO DE PLASTICO CON TAPA X 100 mL</t>
  </si>
  <si>
    <t xml:space="preserve">Frasco de plástico color blanco o transparente, boca 22 mm y capacidad de 100ml. El envase incluye tapa. </t>
  </si>
  <si>
    <t>FRASCO DE VIDRIO AMBAR GRADUADO X 250 mL</t>
  </si>
  <si>
    <t>FRASCO DE VIDRIO AMBAR X 10 mL CON TAPA BAQUELITA</t>
  </si>
  <si>
    <t>FRASCO DE VIDRIO BOCA ANCHA X 500 mL CON TAPA ROSCA</t>
  </si>
  <si>
    <t>Frasco para reactivos de 500 ml de capacidad, boca ancha, fabricado en vidrio de borosilicato 3.3 transparente de alta calidad. Excelente para almacenar productos químicos en forma líquida o en polvo. Incluye una tapa de rosca, sin goteo para garantizar un sellado hermético. Cuenta con un anillo de vertido antigoteo. Tanto la tapa de rosca como el anillo de vertido son esterilizables en autoclave. ml.</t>
  </si>
  <si>
    <t>FRASCO DE VIDRIO BOROSILICATO X 1 L CON TAPA ROSCA</t>
  </si>
  <si>
    <t>FRASCO DE VIDRIO CON TAPA DE 5 mL</t>
  </si>
  <si>
    <t>La botella de vidrio con rosca estándar DIN18 (boca de 18 mm) de 5 ml de capacidad es de calidad farmacéutica. La tapa es de plástico, con precinto de seguridad y con un disco interior que garantiza el cierre con un ajuste hermético.</t>
  </si>
  <si>
    <t>FRASCO DE VIDRIO DBO (DEMANDA BIOQUIMICA DE OXIGENO) X 300 mL</t>
  </si>
  <si>
    <t>FRASCO DE VIDRIO TRANSPARENTE 10 mL CON TAPA</t>
  </si>
  <si>
    <t xml:space="preserve">La botella de vidrio transparente con rosca estándar DIN18 (boca de 18 mm) de calidad farmacéutica y de 10 ml de capacidad. La tapa es de plástico y con un disco interior que garantiza el cierre con un ajuste hermético. </t>
  </si>
  <si>
    <t>FRASCO GOTERO DE VIDRIO AMBAR 100 mL CON TAPA ROSCA CON PIPETA DE VIDRIO</t>
  </si>
  <si>
    <t>FRASCO GOTERO DE VIDRIO AMBAR X 100 mL CON TAPA</t>
  </si>
  <si>
    <t>FRASCO GOTERO DE VIDRIO X 15 mL</t>
  </si>
  <si>
    <t>FRASCO GOTERO DE VIDRIO X 30 mL</t>
  </si>
  <si>
    <t>FRASCOS DE VIDRIO PARA CULTIVO DE TEJIDOS AUTOCLAVABLE</t>
  </si>
  <si>
    <t>FRASCOS DE MEGENTA</t>
  </si>
  <si>
    <t>Recipiente de cultivo PTL-100 contenedor cuadrado y compacto para el crecimiento de múltiples cultivos. Fabricado en policarbonato transparente, es esterilizabe en autoclave. Autoclavabilidad: hasta 121°C; volumen: 372ml; Material envase: Policarbonato; Material tapa: Polipropileno; Medida superior: 75x75mm; Base: 63x63mm; Altura: 98mm.</t>
  </si>
  <si>
    <t>FRASCO LAVADOR DE PLASTICO 1 L</t>
  </si>
  <si>
    <t>FRASCO LAVADOR DE POLIETILENO 500 mL</t>
  </si>
  <si>
    <t>GOTERO DE VIDRIO X 5 mL</t>
  </si>
  <si>
    <t>GRADILLA DE PLASTICO PARA 60 TUBOS DE 16 mm X 150 mm</t>
  </si>
  <si>
    <t>GRADILLA DE POLICARBONATO PARA 32 MICROTUBOS DE 1.5 mL A 2.0 mL</t>
  </si>
  <si>
    <t>GRADILLA DE POLIPROPILENO PARA 40 TUBOS DE 10 mL</t>
  </si>
  <si>
    <t>GRADILLA PP BLANCA, 24 TUBOS DE 25MM</t>
  </si>
  <si>
    <t>Gradilla pp blanca, 24 tubos de 25mm</t>
  </si>
  <si>
    <t>JUEGO DE PERFORADORES DE METAL PARA TAPONES X 6 PIEZAS</t>
  </si>
  <si>
    <t>JUEGO DE TAMIZ DE ACERO INOXIDABLE 20CM X 30CM X 5 PIEZAS</t>
  </si>
  <si>
    <t>Material: Acero inoxidable de alta calidad (tanto marco como malla). • Dimensiones: Diámetro estándar de 20 cm (8 pulgadas) o 30 cm, con altura de marco de 5 cm a 6 cm. • Componentes: 5 Tamices de malla con aberturas variadas (ej. 2mm, 0.85mm, 0.355mm, 0.25mm, 0.18mm). • Diseño: Apilable, borde suave, resistente a altas y bajas temperaturas. • Incluye tapa y bandeja recolectora</t>
  </si>
  <si>
    <t>KIT DE MICROPIPETA 0,5-10UL 10-100UL PIPETA AJUSTABLE MONOCANAL</t>
  </si>
  <si>
    <t>Pipeta de un solo canal con volumen ajustable, micropipeta precisa y calibrada para 100-1000UL de capacidad líquida, compatible con 1000UL puntas de pipeta</t>
  </si>
  <si>
    <t>LÁMINA CUBRE OBJETO 22 mm X 22 mm X 100</t>
  </si>
  <si>
    <t>Producto: Lamina porta objeto 22 mm x 22 mm de material transparente de planta cuadrada. Caja x 100 unidades.</t>
  </si>
  <si>
    <t>LAMINA PORTA OBJETO 25 mm X 75 mm X 100</t>
  </si>
  <si>
    <t>LAMINA PORTA OBJETO de material transparente. Su tamaño es de 75mm x 25mm. El espesor es entre 1 y 1.5mm. Caja x 100 unidades (puede entregar su equivalente 2 cajas de 50 unidades).</t>
  </si>
  <si>
    <t>LAMINA PORTA OBJETO 25 mm X 75 mm X 50</t>
  </si>
  <si>
    <t>LAMINILLA CUBRE OBJETO 22 mm X 22 mm X 100</t>
  </si>
  <si>
    <t>LUNA DE RELOJ DE VIDRIO 8 cm DE DIÁMETRO</t>
  </si>
  <si>
    <t>Luna de reloj de vidrio de 8 cm de diámetro.</t>
  </si>
  <si>
    <t>MARCADOR DE CERAMICA, METAL Y VIDRIO CON PUNTA DIAMANTADA</t>
  </si>
  <si>
    <t>MATRAZ AFORADO (FIOLA) DE VIDRIO CLASE A 1 L CON TAPA DE VIDRIO</t>
  </si>
  <si>
    <t>El producto descrito es un matraz aforado de 1000 ml de capacidad, fabricado con vidrio borosilicato y plástico PPC (polipropileno), con una boca esmerilada estándar de 24/29 y una junta de vidrio esmerilada en el borde. Tiene una forma de fondo plano y una altura de 300 mm. La graduación es aforada y está grabada, con serigrafía en color azul. El cierre del envase es un tapón de polietileno (PE). Este matraz está calibrado a 20°C con agua destilada y viene con un certificado individual de calibración que indica la exactitud/tolerancia de ±0,4 ml. Cumple con la normativa internacional ISO 1042.</t>
  </si>
  <si>
    <t>MATRAZ AFORADO (FIOLA) DE VIDRIO CLASE A 10 mL CON TAPA DE VIDRIO</t>
  </si>
  <si>
    <t>MATRAZ AFORADO (FIOLA) DE VIDRIO CLASE A 100 mL CON TAPA DE PTFE</t>
  </si>
  <si>
    <t>MATRAZ AFORADO (FIOLA) DE VIDRIO CLASE A 100 mL CON TAPA DE VIDRIO</t>
  </si>
  <si>
    <t>MATRAZ AFORADO (FIOLA) DE VIDRIO CLASE A 2 L CON TAPA DE POLIETILENO ALTA DENSIDAD</t>
  </si>
  <si>
    <t>MATRAZ AFORADO (FIOLA) DE VIDRIO CLASE A 25 mL CON TAPA DE VIDRIO</t>
  </si>
  <si>
    <t>MATRAZ AFORADO (FIOLA) DE VIDRIO CLASE A 50 mL CON TAPA DE PTFE</t>
  </si>
  <si>
    <t>MATRAZ AFORADO (FIOLA) DE VIDRIO CLASE A 50 mL CON TAPA DE VIDRIO</t>
  </si>
  <si>
    <t>MATRAZ AFORADO (FIOLA) DE VIDRIO CLASE A 500 mL CON TAPA DE VIDRIO</t>
  </si>
  <si>
    <t>MATRAZ ERLENMEYER DE VIDRIO BOROSILICATO 250 mL</t>
  </si>
  <si>
    <t>Matraz Erlenmeyer, material:  Vidrio boro 3.3; con borde moldeado y graduado,  Fabricado de vidrio de borosilicato de alta calidad para resistir altas temperaturas. Clase A.</t>
  </si>
  <si>
    <t>MATRAZ ERLENMEYER DE VIDRIO BOROSILICATO 50 mL</t>
  </si>
  <si>
    <t>MATRAZ ERLENMEYER DE VIDRIO BOROSILICATO X 150 mL</t>
  </si>
  <si>
    <t>MATRAZ ERLENMEYER DE VIDRIO GRADUADO 1 L</t>
  </si>
  <si>
    <t>Vidrio de borosilicato, capacidad 1000 ml, estilo de matraz Erlenmeyer, Estilo de cuello boca angosta, estilo superior borde pesado, rango de graduación 250 – 100 ml, intervalo de graducacion: 50 ml.</t>
  </si>
  <si>
    <t>MATRAZ ERLENMEYER DE VIDRIO GRADUADO 250 mL</t>
  </si>
  <si>
    <t>MATRAZ ERLENMEYER DE VIDRIO X 100 mL</t>
  </si>
  <si>
    <t>Matraz Erlenmeyer; material: vidrio boro 3.3; cuello ancho, capacidad 100 mL, con borde moldeado y graduado con din en ISO 24450.</t>
  </si>
  <si>
    <t>MATRAZ ERLENMEYER DE VIDRIO X 150 mL</t>
  </si>
  <si>
    <t>Matraz Erlenmeyer; material: vidrio boro 3; Capacidad 150 mL, con borde moldeado graduado.  Fabricado de vidrio de borosilicato de alta calidad para resistir altas temperaturas. Clase A.</t>
  </si>
  <si>
    <t>MATRAZ ERLENMEYER DE VIDRIO X 250 mL</t>
  </si>
  <si>
    <t>Matraz Erlenmeyer; material: vidrio boro 3.3; cuello ancho, capacidad 250 mL, con borde moldeado y graduado con din en ISO 24450</t>
  </si>
  <si>
    <t>MATRAZ ERLENMEYER DE VIDRIO X 300 mL</t>
  </si>
  <si>
    <t>Matraz Erlenmeyer; material: vidrio boro 3.3; cuello ancho, capacidad 300 ml, con borde moldeado y graduado con DIN en ISO 2445.</t>
  </si>
  <si>
    <t>MATRAZ ERLENMEYER DE VIDRIO X 500 mL</t>
  </si>
  <si>
    <t>Matraz Erlenmeyer; material: vidrio boro 3.3; cuello ancho, capacidad 500 ml, con borde moldeado y graduado con DIN en ISO 2445</t>
  </si>
  <si>
    <t>MATRAZ ERLENMEYER DE VIDRIO X 600 mL</t>
  </si>
  <si>
    <t>Matraz Erlenmeyer; material: vidrio boro 3.3; cuello ancho, capacidad 600 ml, con borde moldeado y graduado con DIN en ISO 2445</t>
  </si>
  <si>
    <t>MATRAZ KITAZATO DE VIDRIO 1 L</t>
  </si>
  <si>
    <t>MATRAZ RECOLECTOR DE VIDRIO X 25 mL</t>
  </si>
  <si>
    <t>MECHERO DE VIDRIO DE ALCOHOL</t>
  </si>
  <si>
    <t>MICROPIPETA UNICANAL CONTADORA DE CÉLULAS 100 µL</t>
  </si>
  <si>
    <t>MICROPIPETA VOLUMEN FIJO 100 uL CON EYECTOR DE TIPS</t>
  </si>
  <si>
    <t>Micropipeta volumen fijo 100 µl con eyector de TIPS, monocanal.</t>
  </si>
  <si>
    <t>MICROPIPETA VOLUMEN VARIABLE 100 µL - 1000 µL</t>
  </si>
  <si>
    <t>MICROPIPETA VOLUMEN VARIABLE 1000 µL - 5000 µL</t>
  </si>
  <si>
    <t>MORTERO DE PORCELANA 100 mL CON PILÓN</t>
  </si>
  <si>
    <t xml:space="preserve">Mortero de porcelana 100 mL con pilón, material porcelano, incluye: pilón, volumen: 100 mL. </t>
  </si>
  <si>
    <t>MORTERO DE PORCELANA 300 ml CON PILÓN</t>
  </si>
  <si>
    <t>Mortero de porcelana 300 mL con pilón, material porcelano, incluye: pilón, volumen: 300 mL</t>
  </si>
  <si>
    <t>ONILAB BOMBA DE PIPETA, JUEGO DE 3 PIPETAS SEROLÓGICAS, 2ml AZUL, 10ml VERDE, 25ml ROJO.</t>
  </si>
  <si>
    <t>PAPEL FILTRO 48 cm X 48 cm</t>
  </si>
  <si>
    <t>Papel filtro 48 cm x 48 cm pasada lenta sin ceniza.</t>
  </si>
  <si>
    <t>PAPEL FILTRO CUANTITATIVO Nº 40 DE 150 mm DIÁMETRO X 100</t>
  </si>
  <si>
    <t>Papel filtro cuantitativo tipo Whatman sin cenizas de velocidad y retención de partículas medias; grado 40; forma circular; diámetro 15 cm, caja x 100 discos.</t>
  </si>
  <si>
    <t>PAPEL FILTRO CURSO RÁPIDO 50 cm X 50 cm</t>
  </si>
  <si>
    <t xml:space="preserve"> Papel filtro curso rápido 50 cm x 50 cm, Presentación: pliego de 50 x 50 cm  </t>
  </si>
  <si>
    <t>PAPEL FILTRO CURSO RÁPIDO 58 cm X 58 cm</t>
  </si>
  <si>
    <t>PAPEL FILTRO N° 2 DE 60 cm X  60 cm</t>
  </si>
  <si>
    <t>PAPEL FILTRO Nº 4 DE 150 mm DIAMETRO X 100</t>
  </si>
  <si>
    <t>PAPEL FILTRO Nº 40 X 11 cm X 100</t>
  </si>
  <si>
    <t>Papel filtro cuantitativo tipo Whatman sin cenizas de velocidad y retención de partículas medias; grado 40; forma circular; diámetro 11 cm, caja x 100 discos.</t>
  </si>
  <si>
    <t>PAPEL FILTRO Nº 42 DE 125 mm DIÁMETRO X 100</t>
  </si>
  <si>
    <t>Papel filtro cuantitativo tipo Whatman sin cenizas de velocidad y retención de partículas medias; grado 42; forma circular; diámetro 125 mm, paquete de 100 unidades.</t>
  </si>
  <si>
    <t>PAPEL FILTRO CUALITATIVO 9CM / 100 UND</t>
  </si>
  <si>
    <t>PAPEL INDICADOR TORNASOL COLOR AZUL</t>
  </si>
  <si>
    <t>PAPEL INDICADOR TORNASOL COLOR ROJO X 100</t>
  </si>
  <si>
    <t>PAPEL TIPO PARAFILM 10 cm X 75 m APROX.</t>
  </si>
  <si>
    <t>PAPEL TIPO PARAFILM 4 cm X 250 m APROX.</t>
  </si>
  <si>
    <t>PARAFINA SOLIDA EN LENTEJA X 1 kg</t>
  </si>
  <si>
    <t>Parafina solida en lentejas x 1 Kg. Frasco de 1 kilogramo.</t>
  </si>
  <si>
    <t>PERA DE DECANTACION DE VIDRIO 1 L CON LLAVE PTFE CON TAPA POLIPROPILENO</t>
  </si>
  <si>
    <t>PERA DE GOMA</t>
  </si>
  <si>
    <t>Con 3 válvulas para llenar, enrozar y vaciar, color rojo capacidad de 10 ml.</t>
  </si>
  <si>
    <t>PICNOMETRO DE VIDRIO BOROSILICATO 100 mL CON TERMOMETRO</t>
  </si>
  <si>
    <t>PINZA DE ACERO INOXIDABLE PARA VASO DE PRECIPITADOS X 30 cm</t>
  </si>
  <si>
    <t>PINZA DE METAL PARA TUBO DE ENSAYO</t>
  </si>
  <si>
    <t>Pinza para tubo de ensayo, en alambre de acero con acabado de latón y empuñadura. Ideal para transportar, manipular, verter o calentar el contenido de tubos de ensayo de forma segura. Longitud aprox. 127 mm.</t>
  </si>
  <si>
    <t>PINZA DOBLE PARA SOPORTE DE BURETA</t>
  </si>
  <si>
    <t>PINZA DE ACERO INOXIDABLE PUNTA CURVA 12 cm</t>
  </si>
  <si>
    <t>Pinza de acero inoxidable punta curva 12 cm</t>
  </si>
  <si>
    <t>PIPETA DE VIDRIO CLASE A  GRADUADA 10 mL</t>
  </si>
  <si>
    <t>PIPETA DE VIDRIO CLASE A GRADUADA 1 mL</t>
  </si>
  <si>
    <t>PIPETA DE VIDRIO CLASE A GRADUADA 5 mL</t>
  </si>
  <si>
    <t>PIPETA DE VIDRIO GRADUADA 10 mL</t>
  </si>
  <si>
    <t>PIPETA VOLUMETRICA DE VIDRIO CLASE A X 1 mL</t>
  </si>
  <si>
    <t>PIPETA VOLUMETRICA DE VIDRIO CLASE A X 10 mL</t>
  </si>
  <si>
    <t>PIPETA VOLUMETRICA DE VIDRIO CLASE A X 15 mL</t>
  </si>
  <si>
    <t>PIPETA VOLUMETRICA DE VIDRIO CLASE A X 2 mL</t>
  </si>
  <si>
    <t>PIPETA VOLUMETRICA DE VIDRIO CLASE A X 20 mL</t>
  </si>
  <si>
    <t>PIPETA VOLUMETRICA DE VIDRIO CLASE A X 5 mL</t>
  </si>
  <si>
    <t>PIZETA DE PLASTICO 1 L</t>
  </si>
  <si>
    <t>PIZETA DE PLASTICO 250 mL</t>
  </si>
  <si>
    <t>PIZETA DE PLASTICO 500 mL</t>
  </si>
  <si>
    <t>PLACA PETRI DE PLASTICO ESTERIL 15 mm X 90 mm</t>
  </si>
  <si>
    <t>PLACA PETRI DE VIDRIO 10 mm X 100 mm</t>
  </si>
  <si>
    <t>PLACA PETRI DE VIDRIO 15 mm X 100 mm</t>
  </si>
  <si>
    <t>PLACA PETRI DE VIDRIO 15 mm X 100 mm X 20</t>
  </si>
  <si>
    <t>PLACA PETRI DE VIDRIO 20 mm X 150 mm</t>
  </si>
  <si>
    <t>PLACA PETRI DE VIDRIO BOROSILICATO 15 mm X 100 mm</t>
  </si>
  <si>
    <t>PLACA PETRI DE VIDRIO CLASE A 15 mm X 60 mm</t>
  </si>
  <si>
    <t>PLACA PETRI DE VIDRIO CON TAPA BASE 25 mmm X 150 mm</t>
  </si>
  <si>
    <t>PROBETA DE PLASTICO GRADUADA DE 500 mL</t>
  </si>
  <si>
    <t>PROBETA DE POLIPROPILENO 500 mL</t>
  </si>
  <si>
    <t>PROBETA DE VIDRIO 1 L</t>
  </si>
  <si>
    <t>PROBETA DE VIDRIO 500 mL</t>
  </si>
  <si>
    <t>PROBETA DE VIDRIO CLASE A GRADUADA 10 mL</t>
  </si>
  <si>
    <t>PROBETA DE VIDRIO CLASE A GRADUADA 100 mL</t>
  </si>
  <si>
    <t>PROBETA DE VIDRIO CLASE A GRADUADA 25 mL</t>
  </si>
  <si>
    <t>PROBETA DE VIDRIO CLASE A GRADUADA 250 mL</t>
  </si>
  <si>
    <t>PROBETA DE VIDRIO CLASE A GRADUADA 5 mL</t>
  </si>
  <si>
    <t>PROBETA DE VIDRIO CLASE A GRADUADO CON BASE DE PLASTICO 500 mL</t>
  </si>
  <si>
    <t>PROBETA DE VIDRIO GRADUADA 5 mL SIN TAPA</t>
  </si>
  <si>
    <t>PUNTA PARA MICROPIPETA 1.0 mL</t>
  </si>
  <si>
    <t>PUNTERA (TIPS) AMARILLA 5 uL - 200 uL</t>
  </si>
  <si>
    <t>PUNTERA (TIPS) UNIVERSAL PARA PIPETA AUTOMÁTICA 100 µL - 1000 µL</t>
  </si>
  <si>
    <t>PUNTERA (TIPS) UNIVERSAL PARA PIPETA AUTOMATICA 200 uL</t>
  </si>
  <si>
    <t>RACK DE POLIPROPILENO EN FORMA DE CUBO PARA TUBOS CONICOS DE 50 mL, 15 mL, 2 mL X 5 RACK</t>
  </si>
  <si>
    <t>REJILLA METALICA ASBESTO 15 cm X 15 cm</t>
  </si>
  <si>
    <t>Rejilla metálica asbesto 15 cm x 15 cm</t>
  </si>
  <si>
    <t>SET DE BARRAS DE AGITACIÓN MAGNÉTICA DE POLITETRAFLUOROETILENO (PTFE) CILÍNDRICAS X 18 PIEZAS</t>
  </si>
  <si>
    <t>SET DE PINZAS DE ACERO INOXIDABLE USO EN LABORATORIO X 7 PIEZAS</t>
  </si>
  <si>
    <t>Variedad de pinzas quirúrgicas anguladas</t>
  </si>
  <si>
    <t>SET DE MANGOS PARA HOJA DE BISTURI X 6 PIEZAS</t>
  </si>
  <si>
    <t>Mangos de bisturí</t>
  </si>
  <si>
    <t>Silicona Dow Corning 316 para PM10 HIVOL</t>
  </si>
  <si>
    <t>SOPORTE UNIVERSAL BASE DE 18.5 cm X 11.5 cm</t>
  </si>
  <si>
    <t>SOPORTE UNIVERSAL DE ACERO BASE PLANA 12.5 cm X 22.5 cm</t>
  </si>
  <si>
    <t>Soporte Universal de Acero Galvanizado, base plana 12.5 cm X 22.5 cm.</t>
  </si>
  <si>
    <t>TERMOMETRO DE RANGO 10 - 150º P/SUMERGIR EN AGUA C/REJILLA PROTECCION</t>
  </si>
  <si>
    <t>TERMÓMETRO DE VIDRIO RANGO -10 °C A 250 °C</t>
  </si>
  <si>
    <t>TERMÓMETRO DE VIDRIO RANGO -10 ºC A 110 ºC</t>
  </si>
  <si>
    <t>TERMÓMETRO DIGITAL PORTÁTIL -10 ºC A -150 ºC CON SONDA</t>
  </si>
  <si>
    <t>TIPS CON FILTRO 10 uL X 1000</t>
  </si>
  <si>
    <t>TIPS PARA MICROPIPETA 100 uL - 1000 uL</t>
  </si>
  <si>
    <t>TIRA INDICADORA DE pH RANGO 0.0 A 14.0 X 100</t>
  </si>
  <si>
    <t>Tira Indicadora de pH Rango 0.0 a 14.0 X caja de 100 tiras.</t>
  </si>
  <si>
    <t>TRÍPODE PARA MECHERO BUNSEN</t>
  </si>
  <si>
    <t>Trípode de acero galvanizado para mechero Bunsen.</t>
  </si>
  <si>
    <t>TUBO DE ENSAYO DE VIDRIO 10 mm X 75 mm SIN REBORDE</t>
  </si>
  <si>
    <t>Tubo de ensayo de vidrio, medidas 10 mm X 75 mm, sin reborde.</t>
  </si>
  <si>
    <t>TUBO DE ENSAYO DE VIDRIO 15 mm X 150 mm</t>
  </si>
  <si>
    <t>TUBO DE ENSAYO DE VIDRIO 15 mm X 150 mm CON TAPA ROSCA</t>
  </si>
  <si>
    <t>TUBO DE ENSAYO DE VIDRIO 16 mm X 150 mm</t>
  </si>
  <si>
    <t>TUBO DE ENSAYO DE VIDRIO 20 mm X 150 mm</t>
  </si>
  <si>
    <t>TUBO DE ENSAYO DE VIDRIO BOROSILICATO 15 mm X 125 mm</t>
  </si>
  <si>
    <t>TUBO DE ENSAYO DE VIDRIO CLASE A 12 mm X 75 mm BORDE RECTO</t>
  </si>
  <si>
    <t>TUBO DE ENSAYO DE VIDRIO GRADUADO X 10 mL</t>
  </si>
  <si>
    <t>TUBO DE PLASTICO TIPO FALCON FONDO CONICO 15 mL CON TAPA ROSCA</t>
  </si>
  <si>
    <t>TUBO DE PLÁSTICO TIPO FALCON FONDO CONICO 15 mL CON TAPA ROSCA X 500</t>
  </si>
  <si>
    <t>TUBO DE PLÁSTICO TIPO FALCON FONDO CÓNICO 5 mL CON TAPA ROSCA</t>
  </si>
  <si>
    <t>TUBO DE PLASTICO TIPO FALCON FONDO CONICO 50 mL CON TAPA ROSCA</t>
  </si>
  <si>
    <t>TUBO DE POLIPROPILENO PARA MICROCENTRIFUGA DE 1.5 mL X 500</t>
  </si>
  <si>
    <t>TUBO REFRIGERANTE SERPENTÍN DE VIDRIO BOROSILICATO VÁSTAGO 35 cm LARGO 47 cm</t>
  </si>
  <si>
    <t>VARILLA AGITADORA DE VIDRIO 8 mm X 25 cm</t>
  </si>
  <si>
    <t>Varilla agitadora vidrio boro 3.3, diámetro 8mm, Longitud 250mm.</t>
  </si>
  <si>
    <t>VASO DE PRECIPITADOS DE POLIPROPILENO GRADUADO 1 L</t>
  </si>
  <si>
    <t>VASO DE PRECIPITADOS DE POLIPROPILENO GRADUADO 100 mL</t>
  </si>
  <si>
    <t>VASO DE PRECIPITADOS DE POLIPROPILENO GRADUADO 2 L</t>
  </si>
  <si>
    <t>VASO DE PRECIPITADOS DE POLIPROPILENO GRADUADO 250 mL</t>
  </si>
  <si>
    <t>VASO DE PRECIPITADOS DE VIDRIO 1 L</t>
  </si>
  <si>
    <t>VASO DE PRECIPITADOS DE VIDRIO 150 mL</t>
  </si>
  <si>
    <t>VASO DE PRECIPITADOS DE VIDRIO 50 mL</t>
  </si>
  <si>
    <t>VASO DE PRECIPITADOS DE VIDRIO BOROSILICATO GRADUADO 1 L</t>
  </si>
  <si>
    <t>VASO DE PRECIPITADOS DE VIDRIO BOROSILICATO GRADUADO 100 mL</t>
  </si>
  <si>
    <t>VASO DE PRECIPITADOS DE VIDRIO BOROSILICATO GRADUADO 2 L</t>
  </si>
  <si>
    <t>VASO DE PRECIPITADOS DE VIDRIO BOROSILICATO GRADUADO 200 mL</t>
  </si>
  <si>
    <t>VASO DE PRECIPITADOS DE VIDRIO BOROSILICATO GRADUADO 250 mL</t>
  </si>
  <si>
    <t>VASO DE PRECIPITADOS DE VIDRIO BOROSILICATO GRADUADO 500 mL</t>
  </si>
  <si>
    <t>VASO DE PRECIPITADOS DE VIDRIO BOROSILICATO GRADUADO 600 mL</t>
  </si>
  <si>
    <t>VASO DE PRECIPITADOS DE VIDRIO GRADUADO 1 L</t>
  </si>
  <si>
    <t>VASO DE PRECIPITADOS DE VIDRIO GRADUADO 100 mL</t>
  </si>
  <si>
    <t>VASO DE PRECIPITADOS DE VIDRIO GRADUADO 2 L</t>
  </si>
  <si>
    <t>VASO DE PRECIPITADOS DE VIDRIO GRADUADO 25 mL</t>
  </si>
  <si>
    <t>VASO DE PRECIPITADOS DE VIDRIO GRADUADO 250 mL</t>
  </si>
  <si>
    <t>VASO DE PRECIPITADOS DE VIDRIO GRADUADO 50 mL</t>
  </si>
  <si>
    <t>VASO DE PRECIPITADOS DE VIDRIO GRADUADO 500 mL</t>
  </si>
  <si>
    <t>VASO DE PRECIPITADOS DE VIDRIO GRADUADO 600 mL</t>
  </si>
  <si>
    <t>VERNIER CALIBRADOR 15 cm</t>
  </si>
  <si>
    <t>VERNIER CALIBRADOR 16 cm</t>
  </si>
  <si>
    <t xml:space="preserve">ESPECIFICACIONES TECNICAS </t>
  </si>
  <si>
    <t>Llenado y dispensado fácil 
Válvula de entrada de aire para distribución rápida
Sin mantenimiento
Capacidad 10mL color verde, azul, naranja, etc.</t>
  </si>
  <si>
    <t>Bombilla fabricada de caucho natural. El llenador de pipetas más común para todos los tipos de pipetas de hasta 100 ml de volumen. El modelo estándar puede emplearse para pipetas de hasta 10 ml. El modelo universal puede emplearse para pipetas de hasta 100 ml.
El vaciado puede realizarse fácilmente presionando las válvulas automáticas relacionadas. Permite un uso fácil con una sola mano. Al presionar la válvula, el líquido se introduce hasta el nivel deseado, se dispensa parcialmente o se expulsa.</t>
  </si>
  <si>
    <t>Calibrado según la norma DIN / ISO 
Clase:  AS, Vidrio: Borosilicato 3.3, Capacidad: 25 ml, Color: Transparente, con frasco de polietileno.
Las inscripciones y los valores nominales están impresos con esmalte color blanco de larga durabilidad.
Llave de PTFE
Con certificación</t>
  </si>
  <si>
    <t>Bureta con franja blanca posterior a la graduación (SCHELLBACH) para permitir una mejor visibilidad a la lectura.
Fabricado en VIDRIO BOROSILICATO 3.3, Clase A  Con certificación
Llave recta en teflón, Capacidad 50 mL, DIV. 0.1 ml
Color: Transparente</t>
  </si>
  <si>
    <t>Llave recta en vidrio con tapón rosca
Vidrio: Borosilicato
Graduada
Disposición final: Reciclable 100%
Vida útil: 3 a 24 meses, según su uso
Capacidad 10 ml</t>
  </si>
  <si>
    <t>* Para el recuento de huevos de lombrices
* Aptas para medios fijos
* Dimensiones: aprox. 75 x 32 mm
* El cubreobjetos con 2 retículos aprox.10 x 10 mm (subdivididos en 10 rectángulos) está pegado en 3 soportes
* Distancia entre el fondo de la cámara y el   cubreobjetos: aprox. 1,5 mm</t>
  </si>
  <si>
    <t>Diámetro exterior (métrico):
Parte superior: 125 mm
Base: 7,8 ± 0,2mm
Altura (métrico): 480mm
Tipo: Cono de sedimentación Imhoff
Graduado: Sí
Material: SAN
Volumen (métrico): 1000 ml
Tapón a rosca inferior (PP)</t>
  </si>
  <si>
    <t>El crisol de porcelana es un material de laboratorio utilizado principalmente para calentar, fundir y quemar sustancias, está fabricado de porcelana que permite resistir altas temperaturas.
Con tapa.
Diámetro 45 mm
Altura 50 mm
Capacidad 50 ml</t>
  </si>
  <si>
    <t>El crisol de porcelana es un material de laboratorio utilizado principalmente para calentar, fundir y quemar sustancias, está fabricado de porcelana que permite resistir altas temperaturas.
Diámetro 45 mm
Altura 50 mm
Capacidad 50 ml</t>
  </si>
  <si>
    <t>Tipo de cubeta: semi-micro 
Con pared transparente y sin tapa 
De plástico 
Rango de long. de onda: 340 - 900 nm 
Trayectoria de la luz: 10 mm 
Ancho interno: 4 mm 
Presentación: caja de 100 unidades</t>
  </si>
  <si>
    <t>Tipo de cubeta: macro 
Con pared transparente y sin tapa 
De poliestireno 
Rango de long. de onda: 340 - 900 nm 
Trayectoria de la luz: 10 mm 
Ancho interno: 10 mm 
Presentación: caja de 100 unidades</t>
  </si>
  <si>
    <t>Fabricadas de vidrio de borosilicato. Dispone de una llave de paso de alto vacío de 2 vías que permite una aspiración y liberación de vacío consistente y uniforme.
El excelente cuerpo liso y las bridas de la tapa garantizan un cierre hermético. Se suministra con una placa de desecador de porcelana perforada.</t>
  </si>
  <si>
    <t xml:space="preserve">El dispensador de 5 – 50 ml para laboratorio tiene una función de bloqueo de seguridad para la prevención contra derrames accidentales.
• Rango: 5 – 50 ml
• Incremento: 1.0 ml
• Exactitud: 0.25 ml
• Precisión: 0.1 ml
• Material: Plástico
</t>
  </si>
  <si>
    <t>El dispensador de 5 – 50 ml para laboratorio tiene una función de bloqueo de seguridad para la prevención contra derrames accidentales.
• Rango: 5 – 50 ml
• Incremento: 1.0 ml
• Exactitud: 0.25 ml
• Precisión: 0.1 ml
• Material: Plástico</t>
  </si>
  <si>
    <t>Dispensador de botella manual, proporciona una excelente resistencia química durante el manejo de líquidos ya que sus componentes están hechos de diferentes plásticos resistentes a soluciones químicas agresivas (PTFE, FEP, BSG, PP).
Especificaciones técnicas:
Materiales: PTFE, FEP, BSG, PP
Autoclavable: Si, 121 C°
Adaptadores: S40, GL32, GL38, GL25, GL28
Presión de vapor máxima: 500 mbar
Temperatura máxima: 40°C
Densidad máxima: 2,2 g/cm3
Certificación: CE/ISo
Rango de volumen: 5.0-50 ml
Graduación: 1
A≤± 0.5%  - 250 μl
CV≤ 0.2% - 100 μl</t>
  </si>
  <si>
    <t>Fabricado con vidrio ASTM E 438 Tipo 1, clase A, Boro 3.3, resistente al calor, diámetro aprox. De la boca superior 35 mm.
- Cumple con las normas DIN ISO 4798 y USP</t>
  </si>
  <si>
    <t xml:space="preserve">Diámetro de vástago (mm): 8
Diámetro superior (mm): 70
Longitud del vástago (mm): 70
Longitud total (mm): 125
Material: Vidrio borosilicato 3.3
Tipo: Vástago corto </t>
  </si>
  <si>
    <t xml:space="preserve">Diámetro del vástago (mm): 10
Diámetro superior (mm): 90 - 100
Longitud del vástago (mm): 100
Longitud total (mm): 180
Material: Vidrio borosilicato 3.3
Tipo: Vástago cortó </t>
  </si>
  <si>
    <t>Embudo de vidrio borosilicato 3.3
Conforme a ASTM E-438 Tipo 1
Resistente al calor
Conforme a DIN ISO 4798 y Estándar USP
Diámetro: 100 mm
Longitud: 20 cm</t>
  </si>
  <si>
    <t>Embudo de vidrio borosilicato 3.3
Conforme a ASTM E-438 Tipo 1
Resistente al calor
Conforme a DIN ISO 4798 y Estándar USP
Diámetro: 50 mm 
Longitud: 6 cm</t>
  </si>
  <si>
    <t>Embudo de vidrio borosilicato 3.3
Conforme a ASTM E-438 Tipo 1
Resistente al calor
Conforme a DIN ISO 4798 y Estándar USP
Diámetro: 60 mm 
Longitud: 10 cm</t>
  </si>
  <si>
    <t>El material de la escobilla es fabricado de la más alta calidad de fibra para ciclo largo de vida.
Longitud total: 460 mm 
Diámetro escobilla: 70 mm
Longitud escobilla: 130 mm</t>
  </si>
  <si>
    <t>El material de la escobilla es fabricado de la más alta calidad de fibra o cerda para ciclo largo de vida.
Longitud total: 380 mm 
Diámetro escobilla: 40 mm
Longitud escobilla: 110 mm</t>
  </si>
  <si>
    <t>Mango fabricado generalmente de alambre galvanizado revestido de plástico.
Cepillo fabricado con cerdas naturales o sintéticas.
Tiene cerdas naturales o sintéticas.
El mango tiene un aro en su extremo para poder colgar la escobilla.
Algunas escobillas tienen una brocha en el extremo para ayudar en la limpieza del fondo.</t>
  </si>
  <si>
    <t>Escobilla de laboratorio para lavar matraces de 125 ml. Mango fabricado generalmente de alambre galvanizado revestido de plástico.
Cepillo fabricado con cerdas naturales o sintéticas.
Tiene cerdas naturales o sintéticas.
El mango tiene un aro en su extremo para poder colgar la escobilla.
Algunas escobillas tienen una brocha en el extremo para ayudar en la limpieza del fondo.</t>
  </si>
  <si>
    <t>Escobilla de laboratorio para lavar matraces de 250 ml. Mango fabricado generalmente de alambre galvanizado revestido de plástico.
Cepillo fabricado con cerdas naturales o sintéticas.
Tiene cerdas naturales o sintéticas.
El mango tiene un aro en su extremo para poder colgar la escobilla.
Algunas escobillas tienen una brocha en el extremo para ayudar en la limpieza del fondo.</t>
  </si>
  <si>
    <t>Escobillón para pipeta volumétrica de 5 a 10 ml.
Características
• Cerda de nylon sobre alambre galvanizado
• Con anillo para colgar
• Puede limpiarse con agua caliente o fría.</t>
  </si>
  <si>
    <t>Mango fabricado generalmente de alambre galvanizado revestido de plástico.
Cepillo fabricado con cerdas naturales o sintéticas.
Tiene cerdas naturales o sintéticas.
El mango tiene un aro en su extremo para poder colgar la escobilla.
Algunas escobillas tienen una brocha en el extremo para ayudar en la limpieza del fondo.
Longitud: 30 cm.</t>
  </si>
  <si>
    <t>Escobillón para pipeta volumétrica de 1 ml.
Características
• Cerda de nylon sobre alambre galvanizado
• Con anillo para colgar
• Puede limpiarse con agua caliente o fría.</t>
  </si>
  <si>
    <t>Escobillón para pipeta volumétrica de 5 ml.
Características
• Cerda de nylon sobre alambre galvanizado
• Con anillo para colgar
• Puede limpiarse con agua caliente o fría.</t>
  </si>
  <si>
    <t>Escobillón para pipeta volumétrica de 10 ml.
Características
• Cerda de nylon sobre alambre galvanizado
• Con anillo para colgar
• Puede limpiarse con agua caliente o fría.</t>
  </si>
  <si>
    <t>Escobilla de laboratorio de 100 mm x 60 mm.
Características:
• Mango fabricado generalmente de alambre galvanizado o alambre revestido de plástico.
• Cepillo fabricado con cerdas naturales o sintéticas.
• Tiene cerdas naturales o sintéticas.
• El mango tiene un aro en su extremo para poder colgar la escobilla.
• Algunas escobillas tienen una brocha en el extremo para ayudar en la limpieza del fondo.</t>
  </si>
  <si>
    <t>Frasco de vidrio ámbar graduado.
Hecho de vidrio boro 3.3 de alta resistencia al calor y a los reactivos 
Es autoclaveable a 121°c (1.1 bar) durante 30 minutos, tiene anillo de vertido para evitar derrames.
Con tapa roscada de polipropileno de 45mm
Graduaciones son en esmalte blanco
Capacidad: 250 ml</t>
  </si>
  <si>
    <t>Capacidad: 10mL
Material: Vidrio de borosilicato
Color: Ámbar (protección UV)
Rosca: 18mm
Tapa: Baquelita negra, resistente a químicos y altas temperaturas</t>
  </si>
  <si>
    <t>Frasco para reactivos de 1000 ml de capacidad fabricado en vidrio de borosilicato 3.3 transparente de alta calidad. Excelente para almacenar productos químicos en forma líquida o en polvo.
Incluye una tapa de rosca sin goteo para garantizar un sellado hermético. Cuenta con un anillo de vertido antigoteo. Tanto la tapa de rosca como el anillo de vertido son esterilizables en autoclave. La botella presenta líneas de graduación blancas marcadas cada 200 ml.</t>
  </si>
  <si>
    <t>Frasco para determinar la Demanda Biológica del Oxígeno (DBO) de 300 ml de capacidad. Botella fabricada en vidrio de borosilicato de alta calidad, clase A, STM E-438 Tipo 1.
Recipiente especialmente diseñado para determinar la demanda biológica del oxígeno con un tapón de vidrio cónico que es intercambiable y que impide la entrada del aire.</t>
  </si>
  <si>
    <t xml:space="preserve">GOTERO DE VIDRIO DE 100 ML
Características fisicoquímicas: Envase de vidrio con base circular, color ámbar y 100 ml de capacidad, con tapa rosca con pipeta de vidrio.  La tapa rosca debe ser de cierre hermético. </t>
  </si>
  <si>
    <t>GOTERO DE VIDRIO DE 100 ML
Características fisicoquímicas: Envase de vidrio con base circular, color ámbar y 100 ml de capacidad, con tapa rosca.  La tapa rosca debe ser de cierre hermético y debe llevar incorporado un gotero de vidrio con pera de goma.</t>
  </si>
  <si>
    <t>Material: Vidrio ámbar – Sin pintar
Alto total botella: 9,2 cms
Con gotero
Diámetro: 2,9 cm
Volumen: 15ml
Peso total: 37,9 gr.</t>
  </si>
  <si>
    <t>Material: Vidrio ámbar – Sin pintar
Alto total botella: 78.50 mm
Con gotero
Diámetro: 33 mm
Volumen: 30 ml
Peso total: 200 gr.</t>
  </si>
  <si>
    <t>Frascos de vidrio para cultivo de tejidos autoclavable  (resistente a altas temperaturas) con tapa de plástico pp, 200ml, 240ml, 350ml, 650ml.</t>
  </si>
  <si>
    <t>Capacidad: 1000 ml 
Fabricada en plástico polietileno de baja densidad, PE-LD o PE-BD.
El tapón con rosca lleva el tubo integrado. 
El tubo de salida es de 180 mm de longitud.
Tampón estriado para un mejor manejo
Muy resistente a cualquier líquido, ácido y base.
Cuello ancho para un relleno fácil y seguro.</t>
  </si>
  <si>
    <t xml:space="preserve">Fabricados en polietileno
Apto para agua destilada 
Tubo con cono extraíble 
Capacidad 500ml 
Diámetro aproximado 75mm
Altura aproximado 180mm
</t>
  </si>
  <si>
    <t>Frasco Vidrio Ámbar
Con Gotero Y Chupón
Base Redonda 
Capacidad: 5ml</t>
  </si>
  <si>
    <t>Gradilla de plástico de polipropileno de color blanco tipo universal con orificios de 16 mm y capacidad para 60 tubos
Fácilmente desmontable y apilable
Capacidad para 60 tubos de ensayo
Diámetro Ø máximo del tubo 16 mm
Permite la limpieza mediante autoclave</t>
  </si>
  <si>
    <t>Gradilla para microtubos (1.5 – 2.0 ml) 
Fabricadas en policarbonato
Fácilmente desmontable y apilable
Capacidad para 32 microtubos
Permite la limpieza mediante autoclave</t>
  </si>
  <si>
    <t>Fabricadas en polipropileno 
Autoclavables
Ideal para muestras en baño maría
Orificios con identificación numérica
Fácilmente apilables y desmontables
Capacidad 40 tubos de 10 ml
Disposición 4 filas y 10 columnas</t>
  </si>
  <si>
    <t>Las láminas porta objetos son hechas de vidrio Sódico-Cálcico. Son transparentes, lo cual permite una excelente transmitancia. Las características de esta composición especial en vidrio las hace adecuadas para el microscopio. Son de fuerte durabilidad, uniformidad,
y delgadez como atributo.
Presentación: Caja x 50 unidades</t>
  </si>
  <si>
    <t>Marcador de cerámica metal y vidrio con punta diamantada,
Forma del cuerpo redonda y orientación de la mano ambidiestra.</t>
  </si>
  <si>
    <t>Capacidad: 10 ml
Color: Transparente
Fabricado con vidrio de borosilicato 3.3 resistente al calor según la norma DIN EN ISO 1042.
Calibrado según la norma DIN / ISO Clase “A”.
Con tapa de vidrio</t>
  </si>
  <si>
    <t>Capacidad: 100 ml
Color: Transparente
Fabricado con vidrio de borosilicato 3.3 resistente al calor según la norma DIN EN ISO 1042.
Calibrado según la norma DIN / ISO Clase “A”.
Con tapa de vidrio</t>
  </si>
  <si>
    <t>Tipo de Producto: Matraz aforado
Material: Vidrio borosilicato y plástico PPC
Capacidad: 100 ml
Color: Transparente
Boca del Recipiente: Boca esmerilada
Junta Estándar Esmerilada: 14/23
Forma del Borde: Junta de vidrio esmerilada
Forma de la Base: Fondo plano
Altura: 170 mm
Graduación: 1 aforo gravado
Color de la Serigrafía: Azul
Cierre del Envase: Tapón de plástico
Tipo de Tapón: Polietileno (PE)
Clase: A
Calibración: Calibrado a 20°C con agua destilada y certificado individual de calibración
Serigrafiado: Número y certificado del lote
Exactitud / Tolerancia (±): ± 0,1 ml
Normativa Internacional: ISO 1042</t>
  </si>
  <si>
    <t>Capacidad: 2 L
Color: Transparente
Fabricado con vidrio de borosilicato 3.3 resistente al calor según la norma DIN EN ISO 1042.
Calibrado según la norma DIN / ISO Clase “A”.
Con tapa de Polietileno alta densidad</t>
  </si>
  <si>
    <t>Capacidad: 25 ml
Color: Transparente
Fabricado con vidrio de borosilicato 3.3 resistente al calor según la norma DIN EN ISO 1042.
Calibrado según la norma DIN / ISO Clase “A”.
Con tapa de vidrio</t>
  </si>
  <si>
    <t>Capacidad: 50 ml
Color: Transparente
Fabricado con vidrio de borosilicato 3.3 resistente al calor según la norma DIN EN ISO 1042.
Calibrado según la norma DIN / ISO Clase “A”.
Con tapa de PTFE</t>
  </si>
  <si>
    <t>Capacidad: 50 ml
Color: Transparente
Fabricado con vidrio de borosilicato 3.3 resistente al calor según la norma DIN EN ISO 1042.
Calibrado según la norma DIN / ISO Clase “A”.
Con tapa de vidrio.</t>
  </si>
  <si>
    <t>Capacidad: 500 ml
Color: Transparente
Fabricado con vidrio de borosilicato 3.3 resistente al calor según la norma DIN EN ISO 1042.
Calibrado según la norma DIN / ISO Clase “A”.
Con tapa de vidrio.</t>
  </si>
  <si>
    <t>Matraz Erlenmeyer, material:  Vidrio boro 3.3; Superficie rotulación
Capacidad: 50 mL
Graduación: 10 mL</t>
  </si>
  <si>
    <t>Matraz Erlenmeyer, material:  Vidrio boro 3.3; Superficie rotulación, Boca estrecha
Capacidad: 150 mL
Graduación: 25 mL</t>
  </si>
  <si>
    <t>Boca estrecha
Vidrio borosilicato
Superficie rotulación
Capacidad: 250 mL</t>
  </si>
  <si>
    <t xml:space="preserve">Matraz Kitazato 1000mL.
Fabricado en vidrio de borosilicato conforme ASTM E438
Tipo I, Clase A. 
Con paredes gruesas.
Intervalo de la graduación de 300 a 1000mL.
División de 50mL.
Graduación y área para identificación en color blanco.
Medidas aproximadas: 137mm de diámetro (mayor) x 238mm de altura.
Soporta un vacío de hasta 760mm Hg.
Tubo lateral con diámetro externo de 10mm.
Compatible con tapón de hule del # 8 </t>
  </si>
  <si>
    <t>Mechero de vidrio
Incluye mecha.
Viene con tapa.
Capacidad: 100 mL.
Ø 75 x 103 mm altura (aprox).</t>
  </si>
  <si>
    <t>Producto: Micropipeta no autoclave, capacidad 10 µL - 1000 µL . Diseño ergonómico. Ajuste sencillo de volumen para diestros y zurdos. Función de calibración integrada para un ajuste fácil sin herramientas.
Buena resistencia química y a la luz UV Cuentan con certificación de conformidad según DIN 12600 y son CE/IVD conformes</t>
  </si>
  <si>
    <t>Producto: Micropipeta no autoclave, capacidad 1000 µL - 5000 µL. Diseño ergonómico.
Ajuste sencillo de volumen para diestros y zurdos.
Función de calibración integrada para un ajuste fácil sin herramientas.
Buena resistencia química y a la luz UV.
Cuentan con certificación de conformidad según DIN y son CE/IVD conformes.</t>
  </si>
  <si>
    <t>Papel filtro Nº 2 de 60 cm x 60 cm
*Grado N° 2
*Diámetro: 60 cm
* Tipo: cuantitativo</t>
  </si>
  <si>
    <t>Papel filtro curso rápido 58 cm x 58 cm
*Dimensiones del papel: 58 x 58 cm
Apropiado para filtraciones generales en el laboratorio.</t>
  </si>
  <si>
    <t>Papel filtro Nº 4  de 150 mm diámetro X 100
*Grado N° 4
*Diámetro: 150 mm
*Presentación: Caja x 100 unidades 
* Tipo: cuantitativo</t>
  </si>
  <si>
    <t>Es el papel indicador básico; cuando no es necesario un valor de pH preciso.
El papel tornasol azul cambia su color a rojo cuando una solución cambia de básica a ácida 
Cada cajita contiene 100 unidades.</t>
  </si>
  <si>
    <t>Es el papel indicador básico; cuando no es necesario un valor de pH preciso.
El papel tornasol rojo cambia su color a azul cuando una solución pasa de ácida a básica.
Cada cajita contiene 100 unidades.</t>
  </si>
  <si>
    <t>Película extensible especialmente destinada al cierre de los recipientes de laboratorio.
* Impermeable a los líquidos, permeable a los gases
*Temperatura de utilización: -45 °C a +50 °C
* Entregado en rollo, en un desenrollador de cartón
* Medidas:
   Ancho: 10 cm
   Longitud: 75 metros aprox.</t>
  </si>
  <si>
    <t>Película extensible especialmente destinada al cierre de los recipientes de laboratorio. Medidas: Ancho 4 cm, Longitud aproximada 250 m. 
* Impermeable a los líquidos, permeable a los gases
*Temperatura de utilización: -45 °C a +50 °C</t>
  </si>
  <si>
    <t>Pera de decantación o embudo de separación de vidrio de forma cónica y con grifo recto de 1.000 ml de capacidad, fabricado en vidrio borosilicato 3.3.
La llave de paso es recta y de politetrafluoroetileno o teflón (PTFE) Tiene en la parte superior una junta estándar esmerilada 29/32 y cierra mediante un tapón de plástico polipropileno (PP) con ajuste hermético
La longitud total aprox. es de 470 mm</t>
  </si>
  <si>
    <t>Picnómetro de vidrio con termómetro de capacidad de 10 ml de clase A, según Gay Lussac
Fabricado en vidrio borosilicato 3.3, conforme norma  DIN  ISO 3507
Calibrado en In, certificado individual incluido
El extremo superior de los tapones esta esterilizado y pulido.
El volumen medido en cm³ y se indica con 3 decimales.
Tapones NS 10/19 con capilares.</t>
  </si>
  <si>
    <t>Pinza para vaso de precipitados
• Fabricada en acero inoxidable.
• Para sostener vasos hasta 2000 mL (155 mm de diámetro externo).
• Dedos cubiertos con hilo de fibra de vidrio para resistir llama directa de hasta 500 °C
• Para el manejo seguro de vasos de precipitados
• Longitud 300 (mm)</t>
  </si>
  <si>
    <t>Pinza para bureta tipo Fisher o mariposa en aluminio fundido
Soportes con hule negro antideslizante en las orillas para un mejor agarre de las buretas.</t>
  </si>
  <si>
    <t>Calibrado a +20°C
Fabricado según norma DIN 12690
Clase A
Material Vidrio sódico-cálcico, capacidad: 10 ml.</t>
  </si>
  <si>
    <t>Calibrado a +20°C
Fabricado según norma DIN 12690
Clase A
Material Vidrio sódico-cálcico
Ajuste de límite de error Ex
Capacidad: 1 ml
Tolerancia ± 0.006 ml
Graduación 0.01 ml</t>
  </si>
  <si>
    <t>Calibrado a +20°C
Fabricado según norma DIN 12690
Clase A
Material Vidrio sódico-cálcico
Ajuste de límite de error Ex
Capacidad: 5 ml
Tolerancia ± 0.05 ml</t>
  </si>
  <si>
    <t>Calibrado a +20°C
Fabricado según norma DIN 12690
Clase A
Material Vidrio sódico-cálcico
Ajuste de límite de error Ex
Capacidad: 10ml
Tolerancia ± 0.05 ml</t>
  </si>
  <si>
    <t>Calibrado a +20°C
Fabricado según norma DIN 12690
Clase A
Material Vidrio sódico-cálcico
Ajuste de límite de error Ex
Capacidad: 1 ml
Tolerancia ± 0.006 ml</t>
  </si>
  <si>
    <t xml:space="preserve">Pipeta volumétrica de 10 ml y de 1 ml de aforo, clase AS 
Tipo de vidrio: soda-cálcico.
Graduación: ámbar. 
Calibración a 20 °C. 
Fabricado conforme a las normas DIN 12 690 e ISO 648. 
Capacidad: 10 ml.
Tolerancia: ± 0,020 ml. </t>
  </si>
  <si>
    <t>Calibrado a +20°C
Fabricado según norma DIN 12690
Clase A
Material Vidrio sódico-cálcico
Ajuste de límite de error Ex
Capacidad: 15 ml
Tolerancia ± 0.03 ml</t>
  </si>
  <si>
    <t>Calibrado a +20°C
Fabricado según norma DIN 12690
Clase A
Material Vidrio sódico-cálcico
Ajuste de límite de error Ex
Capacidad: 2 ml
Tolerancia ± 0.006 ml</t>
  </si>
  <si>
    <t>Calibrado a +20°C
Fabricado según norma DIN 12690
Clase A
Material Vidrio sódico-cálcico
Ajuste de límite de error Ex
Capacidad: 20 ml
Tolerancia ± 0.03 ml</t>
  </si>
  <si>
    <t>Calibrado a +20°C
Fabricado según norma DIN 12690
Clase A
Material Vidrio sódico-cálcico
Ajuste de límite de error Ex
Capacidad: 5 ml
Tolerancia ± 0.01</t>
  </si>
  <si>
    <t>Pizeta de plástico de laboratorio
Capacidad: 1000ml 
Material: polipropileno
Provisto de un tapón de rosca de polipropileno
Tamaño de tapa 38 mm</t>
  </si>
  <si>
    <t>Pizeta de plástico de laboratorio
Capacidad: 250 ml 
Material: polipropileno
Provisto de un tapón de rosca de polipropileno</t>
  </si>
  <si>
    <t>Pizeta de plástico de laboratorio
Capacidad: 500 ml 
Material: polipropileno
Provisto de un tapón de rosca de polipropileno</t>
  </si>
  <si>
    <t>Material: Poliestireno
Color: transparente
Condición: Estéril
Autoclavable: si (121 ºC)
Diámetro: 90 mm
Alto : 15 mm</t>
  </si>
  <si>
    <t>Material: vidrio resistente al calor
Diámetro: 100 mm
Alto: 10 mm</t>
  </si>
  <si>
    <t>Material: vidrio resistente al calo
Diámetro: 100 mm
Alto: 15 mm</t>
  </si>
  <si>
    <t>Material: vidrio resistente al calo
Diámetro: 100 mm
Alto: 20 mm</t>
  </si>
  <si>
    <t>Material: vidrio resistente al calo
Diámetro: 150 mm
Alto: 20 mm</t>
  </si>
  <si>
    <t>Material: vidrio resistente al calor
Diámetro: 100 mm
Alto: 15 mm</t>
  </si>
  <si>
    <t>Material: vidrio clase A resistente al calor
Diámetro: 60 mm
Alto: 15 mm</t>
  </si>
  <si>
    <t>Material: vidrio clase A resistente al calor
Diámetro: 150 mm
Alto: 25 mm</t>
  </si>
  <si>
    <t>Capacidad de 500 ml
Material de plástico o polipropileno transparente
Con paredes anchas que elimina la distorsión.</t>
  </si>
  <si>
    <t>Instrumento traslucido de laboratorio que se utiliza sobre todo en análisis químico, para contener o medir volúmenes de líquidos de una forma aproximada.
Probeta en Polipropileno 500ml: 5ml - 57x340mm
Base Hexagonal
Graduación en alto relieve
Esterilizable por vapor a 121°C</t>
  </si>
  <si>
    <t>Clase B
Con pico y base hexagonal
Graduación cada 10,0mL según ISO 4788
Tolerancia ± 10,0mL
Diámetro 65mm
Altura 420mm
Capacidad 1000mL</t>
  </si>
  <si>
    <t>Alta transparencia.
Con escala en relieve.
Tolerancias de clase B según DIN 12681 / ISO 6706.
Gran estabilidad gracias a la base hexagonal con botones de apoyo.
La exposición a temperaturas de hasta 80°C no provocará variaciones de volumen que superen permanentemente el límite de tolerancia.
Tolerancia (± ml): 5.00
División (ml): 5.00
Ø (mm) : 58
Altura (mm): 360</t>
  </si>
  <si>
    <t>Capacidad: 10 mL
Calibradas a 20 °C
Fabricada en vidrio borosilicato 3.3 no estéril
Clase A 
Tolerancia 0.2 ml
Graduación 0.2 ml
Cumple normativa UNE EN ISO 4788
Base hexagonal</t>
  </si>
  <si>
    <t>Capacidad: 100 mL
Calibradas a 20 °C
Fabricada en vidrio borosilicato 3.3 no estéril
Clase A 
Tolerancia 1 ml
Graduación 1 ml
Cumple normativa UNE EN ISO 4788
Base hexagonal</t>
  </si>
  <si>
    <t>Capacidad: 25 mL
Calibradas a 20 °C
Fabricada en vidrio borosilicato 3.3 no estéril
Clase A 
Tolerancia 0.5 ml
Graduación 0.5 ml
Cumple normativa UNE EN ISO 4788
Base hexagonal</t>
  </si>
  <si>
    <t>Fabricadas en vidrio
Con pico y base hexagonal
Calibradas a 20º
Graduación según ISO4788
Tolerancia ± 1,0mL
Graduación 2,0mL
Diámetro 40mm
Altura 320mm
Capacidad 250 mL</t>
  </si>
  <si>
    <t>Capacidad: 5 mL
Calibradas a 20 °C
Fabricada en vidrio borosilicato 3.3 no estéril
Clase A 
Tolerancia 0.05 ml
Graduación 0.1 ml
Cumple normativa UNE EN ISO 4788
Base hexagonal</t>
  </si>
  <si>
    <t>Capacidad: 500 mL
Calibradas a 20 °C
Fabricada en vidrio borosilicato 3.3 no estéril
Clase A 
Tolerancia 5 ml
Graduación 5 ml
Cumple normativa UNE EN ISO 4788
Base hexagonal de plástico</t>
  </si>
  <si>
    <t>Capacidad: 5 ml
Estilo de cilindro: Graduado
Característica: Reutilizable
Intervalo de graduación: 0.1 ml
Altura: 117 mm (aprox.)
Diámetro: 12 mm (aprox.)
Sin tapón
Tolerancia: 0.1 ml
Estilo superior: Vertido
De vidrio borosilicato
Conformes a la norma ISO 4788
Base hexagonal robusta</t>
  </si>
  <si>
    <t>Punta para micropipeta 1.0 mL
Autoclavable de 100 µl a 1000 µl, color azul.</t>
  </si>
  <si>
    <t>Punteras (tips) universal de 5 µL - 200 µL, de uso único, de material de polipropileno puro de alta calidad resistente a los productos químicos y los efectos térmicos.
Superficies hidrófobas.
Con graduación.
Pigmentos de color exentos de Cadmio. 
De uso universal.
Asépticas, con precisa cobertura de punta, alta exactitud y reproducibilidad.
Ajuste óptimo a pipetas mono y multicanales.
Ejecución fácil.
Bolsa herméticamente sellada x 500 unidades.</t>
  </si>
  <si>
    <t>Punteras (tips) universal de 100 µL - 1000 µL para pipetas automáticas, de uso único, de material de polipropileno puro de alta calidad resistente a los productos químicos y los efectos térmicos.
Superficies hidrófobas.
Con graduación.
Pigmentos de color exentos de Cadmio. 
De uso universal.
Asépticas, con precisa cobertura de punta, alta exactitud y reproducibilidad.
Ajuste óptimo a pipetas mono y multicanales.
Ejecución fácil.</t>
  </si>
  <si>
    <t xml:space="preserve">Puntera (tips) universal para pipeta automática 200 µL - 5000 µL
Color transparente
Autoclavable
</t>
  </si>
  <si>
    <t>Rack de Polipropileno en forma de cubo para tubos cónicos de:
5 Rack de 50 mL
5 Rack de 15 mL
5 Rack de 2 mL</t>
  </si>
  <si>
    <t xml:space="preserve">Soporte universal base de 18.5 cm X 11.5 cm
Material de la base: Acero recubierto de pintura en polvo (electrostática) 
Material de la varilla: Acero cromado. </t>
  </si>
  <si>
    <t>SILICONA LIQUIDA EN SPRAY PARA EQUIPO MUESTREADOR DE PARTICULAS</t>
  </si>
  <si>
    <t>Tubos de Ensayo de vidrio 15mm X 150 mm 
Material en Vidrio borosilicato no estéril
Con Borde Liso y con Fondo Redondeado
Resistentes al Calor
Diámetro 15 mm
Largo 150 mm</t>
  </si>
  <si>
    <t>Capacidad Aproximado:  20 ml
Material del tubo: vidrio Borosilicato
Color de tubo: transparente
Condición: No estéril
Material de tapa: PTFE
Color de tapa: negro
Autoclavable
Tipo de tapa: tapa rosca con borde hermético
Diámetro: 15 mm
Largo: 150mm</t>
  </si>
  <si>
    <t>Tubo de ensayo de vidrio borosilicato de 16 mm x 150 mm, adecuado para todas las aplicaciones habituales de laboratorio, resiste el cambio de temperatura hasta ebullición de muestras, además de ser altamente resistente a los productos químicos.
Cumple con la especificación ASTM E982</t>
  </si>
  <si>
    <t>• Capacidad Aprox.: 34 ml
• Material del tubo: vidrio Borosilicato
• Color de tubo: transparente
• Condición: No estéril
• Material de tapa: PTFE
• Autoclavable
• Diámetro: 20 mm
• Largo: 150mm</t>
  </si>
  <si>
    <t>Tubo de ensayo de vidrio borosilicato de 15 mm x 125 mm, adecuado para todas las aplicaciones habituales de laboratorio, resiste el cambio de temperatura hasta ebullición de muestras, además de ser altamente resistente a los productos químicos.
Cumple con la especificación ASTM E982</t>
  </si>
  <si>
    <t>Material de Tubo: vidrio borosilicato clase A no estéril
Con boca con reborde
Color de tubo: transparente
Autoclavable
Reutilizables
Diámetro: 12 mm
Largo: 75 mm</t>
  </si>
  <si>
    <t>Tubo de ensayo en vidrio de borosilicato graduado, con borde reforzado y escala en color marrón permanente. 
Capacidad 10 ml
División 0.1 ml
Dimensiones: 16 x 125 mm</t>
  </si>
  <si>
    <t>Volumen: 15 ml
Modelo: Tipo Falcon
Condición: Estéril (empaque individual)
Material del tubo: polipropileno
Autoclavable
Color de tubo: transparente
Tipo de tapa: Tapa rosca con borde hermético
Color de tapa: Azul
Material de tapa: Polietileno
Diámetro: 17 mm
Altura: 120 mm</t>
  </si>
  <si>
    <t>• Volumen: 15 ml 
• Modelo: Tipo Falcon
• Material del tubo: polipropileno
• Autoclavable: si (121 ºC)
• Color de tubo: transparente
• Graduado: si (con relieve)
• Graduación: cada 0,5 ml
• Color de graduación: negro
• Área para rotular: si
• Tapa rosca con borde hermético
• Material de tapa: Polietileno
• Diámetro: 17 mm
• Altura: 120 mm
• Bolsa de 500 unidades</t>
  </si>
  <si>
    <t>Tapón de rosca seguro
Polipropileno virgen de alta claridad
Paquete a granel, 100 unidades por bolsa, 
Los tubos tienen un diámetro de 16 mm, idéntico al de los tubos estándar de 15 ml. Esto garantiza la compatibilidad con los rotores de centrífuga existentes.</t>
  </si>
  <si>
    <t>Tubo para centrifuga
Volumen: 50 ml
 Modelo: Tipo Falcon
Condición: Estéril 
Material del tubo: polipropileno
Autoclavable
Color de tubo: transparente
Graduado 
Tipo de tapa: Tapa rosca con borde hermético
Color de tapa: Azul
Material de tapa: Polietileno
Diámetro: 30 mm
Altura: 117 mm</t>
  </si>
  <si>
    <t xml:space="preserve">Tubo para centrifuga tipo falcón
Presentación: Bolsa x 500 piezas
Tipo de fondo: Cónico
Con una tapa unida al cuerpo del tubo para evitar su desprendimiento.
Material: Polipropileno
Capacidad: 1.5 ml.
Bolsa de 500 unidades.
</t>
  </si>
  <si>
    <t>Material borosilicato
Refrigerante tipo Graham (serpentin)
Vástago: 35 cm
Dimensiones: 47 cm</t>
  </si>
  <si>
    <t xml:space="preserve">Vaso de precipitado graduado de 1000 ml de capacidad fabricado en polipropileno con acabado transparente.
Autoclavable a 121 ºC.
Capacidad: 1000 ml.
Diámetro: 110 mm.
Altura: 149 mm.
</t>
  </si>
  <si>
    <t>Vaso de precipitado graduado de 100 ml de capacidad.
Fabricado en polipropileno transparente.
Autoclavable a 121 ºC.
Capacidad: 100 ml.
Diámetro: 53 mm.
Altura: 72 mm.</t>
  </si>
  <si>
    <t>Vaso de precipitado de 2000 ml de capacidad.
Graduado.
Fabricado en polipropileno.
Acabado transparente.
Autoclavable a 121 ºC.
Capacidad: 2000 ml.
Diámetro: 135 mm.
Altura: 184 mm.</t>
  </si>
  <si>
    <t>Vaso de precipitado graduado de polipropileno transparente.
Autoclavable a 121 ºC.
Capacidad: 250 ml.
Diámetro: 71 mm.
Altura: 96 mm.</t>
  </si>
  <si>
    <t>Vaso de precipitación, de forma baja y con pico, 1000 ml de capacidad.
En vidrio borosilicato 3.3. 
Altura 145 mm (aprox)
Diámetro Ø 105 mm (aprox)</t>
  </si>
  <si>
    <t>Vaso de precipitar graduado, de forma baja y con pico
Fabricado en vidrio borosilicato 3.3 con graduación blanca y zona de escritura
Capacidad 150 ml
Altura 80 mm
Diámetro Ø 60 mm
Intervalo de graduación 25 ml</t>
  </si>
  <si>
    <t>Vaso de precipitado de forma baja y con pico de 50 ml de capacidad.
Recipiente de laboratorio graduado en color blanco.
Fabricado en vidrio borosilicato 3.3 con graduación blanca y zona de escritura
Limpieza mediante autoclave
El grosor del vidrio permite tareas con calor.                       
Altura 60 mm
Diá199metro Ø 42 mm
Intervalo de graduación 15 ml</t>
  </si>
  <si>
    <t>Vaso de precipitados de vidrio borosilicato graduado 1 L
Vaso de precipitación graduado, de forma baja y con pico, 1000 ml de capacidad.
En vidrio borosilicato 3.3 con graduación blanca y zona de escritura.
La graduación es hasta 800 ml en intervalos de cada 100 ml.
Altura 145 mm (aprox)
Diámetro Ø 105 mm (aprox)</t>
  </si>
  <si>
    <t>Vaso de precipitado de forma baja y con pico de 100 ml de capacidad.
Recipiente de laboratorio graduado con serigrafía en color blanco.
Fabricado en vidrio borosilicato 3.3 con graduación blanca y zona de escritura
Los intervalos de graduación cada 20 ml hasta 180 ml.
El grosor del vidrio permite tareas con calor
Altura aprox. 70 mm
Diámetro aprox. 50 mm</t>
  </si>
  <si>
    <t>Vaso de precipitado de forma alta y con pico de 2.000 ml de capacidad.
Recipiente de laboratorio graduado con serigrafía en color blanco.
Fabricado en vidrio borosilicato 3.3 con graduación blanca y zona de escritura
Los intervalos de graduación cada 250 ml hasta 1.500 ml.
El grosor del vidrio permite tareas con calor
Altura aprox. 240 mm
Diámetro aproximado 120 mm</t>
  </si>
  <si>
    <t>Vaso de precipitado de forma baja y con pico de 200 ml de capacidad.
Recipiente de laboratorio graduado con serigrafía en color blanco.
Fabricado en vidrio borosilicato 3.3 con graduación blanca y zona de escritura
Los intervalos de graduación cada 20 ml hasta 180 ml.
El grosor del vidrio permite tareas con calor
Altura aprox. 88 mm
Diámetro aproximado 65 mm</t>
  </si>
  <si>
    <t>Vaso de precipitado de forma alta y con pico de 250 ml de capacidad.
Recipiente de laboratorio graduado con serigrafía en color blanco.
Fabricado en vidrio borosilicato 3.3 con graduación blanca y zona de escritura
Los intervalos de graduación cada 50 ml hasta 200 ml.
El grosor del vidrio permite tareas con calor
Altura aprox. 120 mm
Diámetro aproximado 60 mm</t>
  </si>
  <si>
    <t>Vaso de precipitado de forma baja y con pico de 500 ml de capacidad.
Recipiente de laboratorio graduado con serigrafía en color blanco.
Fabricado en vidrio borosilicato 3.3 con graduación blanca y zona de escritura
Los intervalos de graduación cada 50 ml hasta 450 ml.
El grosor del vidrio permite tareas con calor
Altura aprox. 118 mm
Diámetro aproximado 87 mm</t>
  </si>
  <si>
    <t>Vaso de precipitado de forma baja y con pico de 600 ml de capacidad.
Recipiente de laboratorio graduado con serigrafía en color blanco.
Fabricado en vidrio borosilicato 3.3 con graduación blanca y zona de escritura
Los intervalos de graduación cada 50 ml hasta 550 ml.
El grosor del vidrio permite tareas con calor
Altura aprox. 125 mm
Diámetro aproximado. 90 mm</t>
  </si>
  <si>
    <t>Material vidrio, Capacidad: 1000 ml
Rango de graduación: 50 – 1000 ml
Intervalo de graduación: 50 ml
Altura: 158 mm (aprox)
Diámetro exterior 108 mm (aprox)</t>
  </si>
  <si>
    <t>Material vidrio, Capacidad: 100 ml
Rango de graduación: 20 - 80 ml
Intervalo de graduación: 10 ml
Altura: 72 mm (aprox)
Diámetro exterior 50 mm (aprox)</t>
  </si>
  <si>
    <t>Vaso de precipitado de forma alta y con pico de 2.000 ml de capacidad.
Recipiente de laboratorio graduado con serigrafía en color blanco.
Fabricado en vidrio borosilicato 3.3 con graduación blanca y zona de escritura
Los intervalos de graduación cada 250 ml hasta 1.500 ml.
El grosor del vidrio permite tareas con calor
Altura aprox. 240 mm
Diámetro aproximado. 120 mm</t>
  </si>
  <si>
    <t>Material vidrio, Capacidad: 25 ml
Rango de graduación: 10 - 20 ml
Intervalo de graduación: 10 ml
Altura: 50 mm (aprox)
Diámetro exterior 34 mm (aprox)</t>
  </si>
  <si>
    <t>Material vidrio, Capacidad: 250 ml
Rango de graduación: 50 - 200 ml
Intervalo de graduación: 50 ml
Altura: 95 mm (aprox)
Diámetro exterior 70 mm (aprox)</t>
  </si>
  <si>
    <t>Material vidrio, Capacidad: 50 ml
Rango de graduación: 15 - 40 ml
Intervalo de graduación: 15 ml
Altura: 70 mm (aprox)
Diámetro exterior 38 mm (aprox)</t>
  </si>
  <si>
    <t>Material; Vidrio
Capacidad: 500 ml
Rango de graduación: 50 - 450 ml
Intervalo de graduación: 50 ml
Altura: 118 mm (aprox)
Diámetro exterior 87 mm (aprox)</t>
  </si>
  <si>
    <t>Vaso de precipitado de forma alta y con pico de 600 ml de capacidad.
Recipiente de laboratorio graduado en color blanco.
Fabricado en vidrio borosilicato 3.3 con graduación blanca y zona de escritura
Altura aproximada 150 mm
Diámetro aproximado.  Ø 80 mm
Los intervalos de graduación cada 100 ml hasta 500 ml.
El grosor del vidrio permite tareas con calor</t>
  </si>
  <si>
    <t>Vernier calibrador 15 cm
Caliper Pie Rey Digital 150mm Metálico Vernier Calibrador, SAE/interruptor de conversión Métrico La calibración cero interruptor Encendido/apagado automático Pantalla LCD fácil de leer Construcción de acero inoxidable duradero
Rango: 0,01mm a 150mm / 0.001 "A 6" Hecho de acero inoxidable alta resistencia El haz y El vernier son totalmente tratado con calor Todas las caras de medición están especialmente endurecidas
Se puede satisfacer Un requisito especial de uso industrial, profesional y cacero.pila lr44 de 1.5v, contenido del paquete: 1 equipo calibrador, 1 manual de uso, 1 estuche rígido.</t>
  </si>
  <si>
    <t>Tipo digital
Tolerancia 0.002”/0.05 mar
Material de acero inoxidable 
Resistente al agua
Pantalla Display mas grande y lectura en mm, pulgadas y fracciones.</t>
  </si>
  <si>
    <t>SOLICITUD DE COTIZACIÓN N° 087 -2026-UNAS</t>
  </si>
  <si>
    <t>UNIDAD</t>
  </si>
  <si>
    <t>EUROLAB</t>
  </si>
  <si>
    <t>D LAB</t>
  </si>
  <si>
    <t>BASA</t>
  </si>
  <si>
    <t>SCIENTIFIC</t>
  </si>
  <si>
    <t>CHALEX</t>
  </si>
  <si>
    <t>ISOLAB</t>
  </si>
  <si>
    <t>PREMIER</t>
  </si>
  <si>
    <t>QN</t>
  </si>
  <si>
    <t>SAMIEX</t>
  </si>
  <si>
    <t>BOECO</t>
  </si>
  <si>
    <t>COVER</t>
  </si>
  <si>
    <t>SILVER</t>
  </si>
  <si>
    <t>MUNKTELL</t>
  </si>
  <si>
    <t>SARGENT WELCH</t>
  </si>
  <si>
    <t>PARAFILM</t>
  </si>
  <si>
    <t>CITOTEST</t>
  </si>
  <si>
    <t>SAMPLIX</t>
  </si>
  <si>
    <t>EULAB</t>
  </si>
  <si>
    <t>NEOLAB</t>
  </si>
  <si>
    <t>PYREX</t>
  </si>
  <si>
    <t>CORNING</t>
  </si>
  <si>
    <t>CALIPER</t>
  </si>
  <si>
    <t>QUIMICA NOBEL SRL</t>
  </si>
  <si>
    <t>JR PEDRO CONDE 514 LINCE LIMA</t>
  </si>
  <si>
    <t>quiminobel@hotmail.com</t>
  </si>
  <si>
    <t>12 MESES</t>
  </si>
  <si>
    <t>CHINA</t>
  </si>
  <si>
    <t>PERU</t>
  </si>
  <si>
    <t>USA</t>
  </si>
  <si>
    <t>ALEMANIA</t>
  </si>
  <si>
    <t>ASIA</t>
  </si>
  <si>
    <t>PORTUGAL</t>
  </si>
  <si>
    <t>MEXICO</t>
  </si>
  <si>
    <t>CORMAC</t>
  </si>
  <si>
    <t xml:space="preserve">D LAB </t>
  </si>
  <si>
    <t>WHATMAN</t>
  </si>
  <si>
    <t>PAK</t>
  </si>
  <si>
    <t>UNIVERSAL</t>
  </si>
  <si>
    <t>PAKISTAN</t>
  </si>
  <si>
    <t xml:space="preserve">PAKISTAN </t>
  </si>
  <si>
    <t xml:space="preserve">ESPALA </t>
  </si>
  <si>
    <t>30 DÍAS</t>
  </si>
  <si>
    <t>7 DÍAS</t>
  </si>
  <si>
    <t>FACTURA A 15 DÍAS</t>
  </si>
  <si>
    <t>PLACA PETRI DE VIDRIO 15 mm X 60 mm</t>
  </si>
  <si>
    <t>ALFILER ENTOMOLOGICO Nº 4 X 100</t>
  </si>
  <si>
    <t>ARO PARA SOPORTE UNIVERSAL DE METAL CON NUEZ</t>
  </si>
  <si>
    <t>ASA DE SIEMBRA ESTERIL PLASTICO 1 uL - 10 uL X 120</t>
  </si>
  <si>
    <t>EMBUDO ESTANDAR DE VIDRIO BOROSILICATO 100 mm X 10 cm (OPCIONAL)</t>
  </si>
  <si>
    <t>FILTRO ANTIBACTERIANO PARA EQUIPO DE ASPIRACION DE SECRECIONES</t>
  </si>
  <si>
    <t>FRASCO BOTELLA EN BOROSILICATO X 500 mL</t>
  </si>
  <si>
    <t>FRASCO DE VIDRIO AMBAR T/ESMERILADA 250 mL</t>
  </si>
  <si>
    <t>FRASCO DE VIDRIO AMBAR T/ESMERILADA 500 mL</t>
  </si>
  <si>
    <t>FRASCO DE VIDRIO AUTOCLAVE X 250 mL CON TAPA ROSCA</t>
  </si>
  <si>
    <t>FRASCO DE VIDRIO BOCA ANCHA X 250 mL CON TAPA ROSCA (OPCIONAL)</t>
  </si>
  <si>
    <t>FRASCO LAVADOR DE PLASTICO 500 Ml</t>
  </si>
  <si>
    <t>GRADILLA DE PLASTICO PARA 12 TUBOS TIPO FALCON DE 50 mL</t>
  </si>
  <si>
    <t>JUEGO DE ESPATULAS DE ACERO INOXIDABLE DE USO LABORATORIO X 12 PIEZAS</t>
  </si>
  <si>
    <t>MACROPIPETEADOR CON ASPIRACION DE 0.1 mL a 100 mL</t>
  </si>
  <si>
    <t>MATRAZ ERLENMEYER DE VIDRIO BOROSILICATO X 5 L</t>
  </si>
  <si>
    <t>MATRAZ ERLENMEYER DE VIDRIO CLASE A, BOCA 29/32 X 250 mL ESMERILADO</t>
  </si>
  <si>
    <t>MATRAZ FLORENTINO (BALÓN DE DESTILACIÓN) DE VIDRIO 6 L</t>
  </si>
  <si>
    <t>MATRAZ KITAZATO DE VIDRIO 2 L</t>
  </si>
  <si>
    <t>PARAFILM 1/2 in X 90 ft</t>
  </si>
  <si>
    <t>PERA DE DECANTACION DE VIDRIO 100 mL CON LLAVE Y TAPA DE VIDRIO</t>
  </si>
  <si>
    <t>PERA DE DECANTACIÓN DE VIDRIO 250 mL CON LLAVE Y TAPA DE VIDRIO</t>
  </si>
  <si>
    <t>PIPETA DE TRASPASO NO ESTERIL 3 mL X 500</t>
  </si>
  <si>
    <t>PLACA PARA RECUENTO DE E.COLI X 25</t>
  </si>
  <si>
    <t>PORTA PIPETA DE METAL</t>
  </si>
  <si>
    <t>PROBETA DE VIDRIO BOROSILICATO GRADUADA 100 mL</t>
  </si>
  <si>
    <t>PROBETA DE VIDRIO CLASE A GRADUADA 50 mL</t>
  </si>
  <si>
    <t>PUNTERA (TIPS) AZUL PARA PIPETA AUTOMATICA 500 uL - 1000 uL X 500</t>
  </si>
  <si>
    <t>PUNTERA (TIPS) ESTERIL CON FILTRO 1 µL - 10  µL X 1000</t>
  </si>
  <si>
    <t>PUNTERA (TIPS) ESTERIL CON FILTRO 1 µL - 100  µL X 1000</t>
  </si>
  <si>
    <t>PUNTERA (TIPS) PARA PIPETA AUTOMÁTICA 1 mL - 10 mL X 100</t>
  </si>
  <si>
    <t>SET DE MICROPIPETAS UNCANAL VOLUMEN VARIABLE X 4</t>
  </si>
  <si>
    <t>TAMIZ TIPO ASTM Nº 20 CON MALLA DE ACERO INOXIDABLE DIAMETRO 8 in</t>
  </si>
  <si>
    <t>TAMIZ TIPO ASTM Nº 80 CON MALLA DE ACERO INOXIDABLE DIAMETRO 8 in</t>
  </si>
  <si>
    <t>TUBO CENTRIFUGA DE PLASTICO, FONDO CONICO X 50 mL</t>
  </si>
  <si>
    <t>TUBO DE ENSAYO DE VIDRIO 13 mm X 100 mm CON TAPA ROSCA</t>
  </si>
  <si>
    <t>TUBO DE POLIPROPILENO, FONDO CONICO GRADUADO X 15 mL CON TAPA</t>
  </si>
  <si>
    <t>VASO DE PRECIPITADOS DE VIDRIO BOROSILICATO GRADUADO 10 mL</t>
  </si>
  <si>
    <t>VASO DE PRECIPITADOS DE VIDRIO BOROSILICATO GRADUADO 50 mL</t>
  </si>
  <si>
    <t>Cápsula de porcelana 95mL. Con pico; fondo redondo. Capacidad aproximada. Interior y exterior esmaltado excepto en el borde y en la base.</t>
  </si>
  <si>
    <t>Longitud aproximada: 39mm (1-1/2").
Material: Cuerpo de acero inoxidable y cabezas de nylon.
Presentación: Sobres de 100 unidades.
Tamaño:  4</t>
  </si>
  <si>
    <t xml:space="preserve">12  MESES </t>
  </si>
  <si>
    <t>CAPSULA DE PORCELANA X 95 mL (CAPSULA DE PORCELANA X 100  Ml (OPCIONAL))</t>
  </si>
  <si>
    <t>PROBETA DE VIDRIO CLASE A GRADUADO  500 mL</t>
  </si>
  <si>
    <t>PROBETA DE VIDRIO GRADUADA 250 ML</t>
  </si>
  <si>
    <t>VASO DE PRECIPITADOS DE VIDRIO BOROSILICATO GRADUADO 500 Ml</t>
  </si>
  <si>
    <t>• Silicona Dow Corning 316 para PM10 HIVOL
• Necesario para el mantenimiento de rutina de los separadores inerciales (cabezales) de material particulado en muestreadores de alto volumen y flujos volumétricos superiores a 50m3/hr.</t>
  </si>
  <si>
    <t>• Capacidad: 300 mL (aproximado).
• Material: Porcelana de alta resistencia, exterior esmaltado.
• Componentes: Incluye mortero con pico vertedor y mano (pilón) de porcelana.
• Interior: No esmaltado (rugoso) para trituración eficiente.
• Medidas Aproximadas: Diámetro superior externo: 130 mm; Altura: 62 mm.</t>
  </si>
  <si>
    <t>• Material: Acero inoxidable de alta calidad (tanto marco como malla).
• Dimensiones: Diámetro estándar de 20 cm (8 pulgadas) o 30 cm, con altura de marco de 5 cm a 6 cm.
• Componentes: 5 Tamices de malla con aberturas variadas (ej. 2mm, 0.85mm, 0.355mm, 0.25mm, 0.18mm).
• Diseño: Apilable, borde suave, resistente a altas y bajas temperaturas.
• Incluye tapa y bandeja recolectora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</si>
</sst>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
    <numFmt numFmtId="166" formatCode="&quot;S/&quot;\ #,##0.00"/>
  </numFmts>
  <fonts count="41" x14ac:knownFonts="1">
    <font>
      <sz val="11"/>
      <color theme="1"/>
      <name val="Calibri"/>
      <family val="2"/>
      <scheme val="minor"/>
    </font>
    <font>
      <sz val="11"/>
      <color indexed="8"/>
      <name val="Calibri"/>
      <family val="2"/>
    </font>
    <font>
      <b/>
      <sz val="11"/>
      <color indexed="8"/>
      <name val="Calibri"/>
      <family val="2"/>
    </font>
    <font>
      <sz val="10"/>
      <name val="Times New Roman"/>
      <family val="1"/>
    </font>
    <font>
      <b/>
      <u/>
      <sz val="10"/>
      <name val="Arial"/>
      <family val="2"/>
    </font>
    <font>
      <b/>
      <sz val="8"/>
      <color indexed="8"/>
      <name val="Calibri"/>
      <family val="2"/>
    </font>
    <font>
      <b/>
      <sz val="11"/>
      <color indexed="8"/>
      <name val="Calibri"/>
      <family val="2"/>
    </font>
    <font>
      <sz val="10"/>
      <name val="Arial"/>
      <family val="2"/>
    </font>
    <font>
      <sz val="11"/>
      <color indexed="8"/>
      <name val="Calibri"/>
      <family val="2"/>
    </font>
    <font>
      <sz val="10"/>
      <color indexed="8"/>
      <name val="Calibri"/>
      <family val="2"/>
    </font>
    <font>
      <b/>
      <u/>
      <sz val="10"/>
      <name val="Times New Roman"/>
      <family val="1"/>
    </font>
    <font>
      <b/>
      <sz val="8"/>
      <name val="Arial"/>
      <family val="2"/>
    </font>
    <font>
      <sz val="7"/>
      <name val="Arial"/>
      <family val="2"/>
    </font>
    <font>
      <sz val="10"/>
      <name val="Century"/>
      <family val="1"/>
    </font>
    <font>
      <b/>
      <sz val="7"/>
      <color indexed="8"/>
      <name val="Century"/>
      <family val="1"/>
    </font>
    <font>
      <sz val="7"/>
      <color indexed="8"/>
      <name val="Century"/>
      <family val="1"/>
    </font>
    <font>
      <b/>
      <u/>
      <sz val="7"/>
      <name val="Century"/>
      <family val="1"/>
    </font>
    <font>
      <b/>
      <sz val="14"/>
      <name val="Arial Black"/>
      <family val="2"/>
    </font>
    <font>
      <b/>
      <sz val="8"/>
      <name val="Arial Black"/>
      <family val="2"/>
    </font>
    <font>
      <b/>
      <sz val="9"/>
      <name val="Arial Black"/>
      <family val="2"/>
    </font>
    <font>
      <b/>
      <sz val="8"/>
      <color indexed="8"/>
      <name val="Century"/>
      <family val="1"/>
    </font>
    <font>
      <u/>
      <sz val="11"/>
      <color theme="10"/>
      <name val="Calibri"/>
      <family val="2"/>
    </font>
    <font>
      <sz val="11"/>
      <color rgb="FF000000"/>
      <name val="Calibri"/>
      <family val="2"/>
    </font>
    <font>
      <b/>
      <sz val="11"/>
      <color theme="1"/>
      <name val="Calibri"/>
      <family val="2"/>
      <scheme val="minor"/>
    </font>
    <font>
      <sz val="8"/>
      <color theme="1"/>
      <name val="Calibri"/>
      <family val="2"/>
      <scheme val="minor"/>
    </font>
    <font>
      <b/>
      <sz val="8"/>
      <color theme="1"/>
      <name val="Calibri"/>
      <family val="2"/>
      <scheme val="minor"/>
    </font>
    <font>
      <b/>
      <sz val="8"/>
      <color theme="1"/>
      <name val="Century"/>
      <family val="1"/>
    </font>
    <font>
      <b/>
      <sz val="7"/>
      <color theme="1"/>
      <name val="Century"/>
      <family val="1"/>
    </font>
    <font>
      <sz val="7"/>
      <color theme="1"/>
      <name val="Century"/>
      <family val="1"/>
    </font>
    <font>
      <b/>
      <sz val="10"/>
      <name val="Century"/>
      <family val="1"/>
    </font>
    <font>
      <b/>
      <sz val="12"/>
      <name val="Calibri"/>
      <family val="2"/>
    </font>
    <font>
      <sz val="12"/>
      <name val="Calibri"/>
      <family val="2"/>
    </font>
    <font>
      <sz val="8"/>
      <name val="Calibri"/>
      <family val="2"/>
    </font>
    <font>
      <sz val="11"/>
      <name val="Calibri"/>
      <family val="2"/>
    </font>
    <font>
      <b/>
      <sz val="10"/>
      <name val="Calibri"/>
      <family val="2"/>
    </font>
    <font>
      <sz val="10"/>
      <name val="Calibri"/>
      <family val="2"/>
    </font>
    <font>
      <sz val="9"/>
      <name val="Calibri"/>
      <family val="2"/>
    </font>
    <font>
      <b/>
      <sz val="8"/>
      <name val="Calibri"/>
      <family val="2"/>
    </font>
    <font>
      <b/>
      <sz val="14"/>
      <color theme="1"/>
      <name val="Calibri"/>
      <family val="2"/>
    </font>
    <font>
      <b/>
      <sz val="16"/>
      <name val="Calibri"/>
      <family val="2"/>
    </font>
    <font>
      <sz val="8"/>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0" fontId="21" fillId="0" borderId="0" applyNumberFormat="0" applyFill="0" applyBorder="0" applyAlignment="0" applyProtection="0">
      <alignment vertical="top"/>
      <protection locked="0"/>
    </xf>
    <xf numFmtId="164" fontId="1" fillId="0" borderId="0" applyFont="0" applyFill="0" applyBorder="0" applyAlignment="0" applyProtection="0"/>
    <xf numFmtId="164" fontId="8" fillId="0" borderId="0" applyFont="0" applyFill="0" applyBorder="0" applyAlignment="0" applyProtection="0"/>
    <xf numFmtId="0" fontId="22" fillId="0" borderId="0" applyNumberFormat="0" applyBorder="0" applyProtection="0"/>
    <xf numFmtId="0" fontId="7" fillId="0" borderId="0"/>
    <xf numFmtId="0" fontId="7" fillId="0" borderId="0"/>
    <xf numFmtId="0" fontId="7" fillId="0" borderId="0"/>
  </cellStyleXfs>
  <cellXfs count="206">
    <xf numFmtId="0" fontId="0" fillId="0" borderId="0" xfId="0"/>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1" fontId="2" fillId="0" borderId="0" xfId="0" applyNumberFormat="1" applyFont="1" applyAlignment="1">
      <alignment vertical="center"/>
    </xf>
    <xf numFmtId="2" fontId="6" fillId="0" borderId="0" xfId="0" applyNumberFormat="1" applyFont="1" applyAlignment="1">
      <alignment horizontal="center" vertical="center"/>
    </xf>
    <xf numFmtId="165" fontId="0" fillId="0" borderId="0" xfId="0" applyNumberFormat="1" applyAlignment="1">
      <alignment vertical="center"/>
    </xf>
    <xf numFmtId="164" fontId="8" fillId="0" borderId="0" xfId="3" applyFont="1" applyBorder="1" applyAlignment="1">
      <alignment vertical="center"/>
    </xf>
    <xf numFmtId="1" fontId="1" fillId="0" borderId="0" xfId="0" applyNumberFormat="1" applyFont="1" applyAlignment="1">
      <alignment vertical="center"/>
    </xf>
    <xf numFmtId="0" fontId="4" fillId="0" borderId="0" xfId="0" applyFont="1" applyAlignment="1">
      <alignment vertical="center"/>
    </xf>
    <xf numFmtId="0" fontId="24" fillId="0" borderId="0" xfId="0" applyFont="1" applyAlignment="1">
      <alignment vertical="center" wrapText="1"/>
    </xf>
    <xf numFmtId="1" fontId="0" fillId="0" borderId="0" xfId="0" applyNumberFormat="1" applyAlignment="1">
      <alignment vertical="center"/>
    </xf>
    <xf numFmtId="0" fontId="11" fillId="0" borderId="0" xfId="0" applyFont="1" applyAlignment="1">
      <alignment vertical="center"/>
    </xf>
    <xf numFmtId="1" fontId="5" fillId="0" borderId="0" xfId="0" applyNumberFormat="1" applyFont="1" applyAlignment="1">
      <alignment horizontal="center" vertical="center"/>
    </xf>
    <xf numFmtId="1" fontId="0" fillId="0" borderId="0" xfId="0" applyNumberFormat="1" applyAlignment="1">
      <alignment horizontal="center" vertical="center"/>
    </xf>
    <xf numFmtId="0" fontId="12" fillId="0" borderId="0" xfId="0" applyFont="1" applyAlignment="1">
      <alignment vertical="center"/>
    </xf>
    <xf numFmtId="0" fontId="7" fillId="0" borderId="0" xfId="0" applyFont="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center" vertical="center" wrapText="1"/>
    </xf>
    <xf numFmtId="165" fontId="28" fillId="0" borderId="0" xfId="0" applyNumberFormat="1" applyFont="1" applyAlignment="1">
      <alignment vertical="center" wrapText="1"/>
    </xf>
    <xf numFmtId="2" fontId="14" fillId="0" borderId="0" xfId="0" applyNumberFormat="1" applyFont="1" applyAlignment="1">
      <alignment horizontal="center" vertical="center" wrapText="1"/>
    </xf>
    <xf numFmtId="0" fontId="28" fillId="0" borderId="0" xfId="0" applyFont="1" applyAlignment="1">
      <alignment vertical="center" wrapText="1"/>
    </xf>
    <xf numFmtId="2" fontId="14" fillId="3" borderId="0" xfId="0" applyNumberFormat="1" applyFont="1" applyFill="1" applyAlignment="1">
      <alignment horizontal="center" vertical="center" wrapText="1"/>
    </xf>
    <xf numFmtId="165" fontId="28" fillId="3" borderId="0" xfId="0" applyNumberFormat="1" applyFont="1" applyFill="1" applyAlignment="1">
      <alignment vertical="center" wrapText="1"/>
    </xf>
    <xf numFmtId="165" fontId="24" fillId="0" borderId="0" xfId="0" applyNumberFormat="1" applyFont="1" applyAlignment="1">
      <alignment vertical="center" wrapText="1"/>
    </xf>
    <xf numFmtId="2" fontId="6" fillId="0" borderId="0" xfId="0" applyNumberFormat="1" applyFont="1" applyAlignment="1">
      <alignment horizontal="center" vertical="center" wrapText="1"/>
    </xf>
    <xf numFmtId="165" fontId="0" fillId="0" borderId="0" xfId="0" applyNumberFormat="1" applyAlignment="1">
      <alignment vertical="center" wrapText="1"/>
    </xf>
    <xf numFmtId="0" fontId="25" fillId="0" borderId="0" xfId="0" applyFont="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3" fillId="2" borderId="9" xfId="0" applyFont="1" applyFill="1" applyBorder="1" applyAlignment="1">
      <alignment vertical="center" wrapText="1"/>
    </xf>
    <xf numFmtId="0" fontId="27" fillId="0" borderId="9" xfId="0" applyFont="1" applyBorder="1" applyAlignment="1">
      <alignment horizontal="left" vertical="center" wrapText="1"/>
    </xf>
    <xf numFmtId="0" fontId="27" fillId="0" borderId="10" xfId="0" applyFont="1" applyBorder="1" applyAlignment="1">
      <alignment horizontal="left" vertical="center" wrapText="1"/>
    </xf>
    <xf numFmtId="0" fontId="28" fillId="0" borderId="9" xfId="0" applyFont="1" applyBorder="1" applyAlignment="1">
      <alignment vertical="center" wrapText="1"/>
    </xf>
    <xf numFmtId="164" fontId="15" fillId="0" borderId="10" xfId="3" applyFont="1" applyBorder="1" applyAlignment="1">
      <alignment vertical="center" wrapText="1"/>
    </xf>
    <xf numFmtId="164" fontId="15" fillId="3" borderId="10" xfId="3" applyFont="1" applyFill="1" applyBorder="1" applyAlignment="1">
      <alignment vertical="center" wrapText="1"/>
    </xf>
    <xf numFmtId="0" fontId="24" fillId="0" borderId="9" xfId="0" applyFont="1" applyBorder="1" applyAlignment="1">
      <alignment vertical="center" wrapText="1"/>
    </xf>
    <xf numFmtId="164" fontId="8" fillId="0" borderId="10" xfId="3" applyFont="1"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1" fontId="0" fillId="0" borderId="15" xfId="0" applyNumberFormat="1" applyBorder="1" applyAlignment="1">
      <alignment vertical="center" wrapText="1"/>
    </xf>
    <xf numFmtId="1" fontId="0" fillId="0" borderId="16" xfId="0" applyNumberFormat="1" applyBorder="1" applyAlignment="1">
      <alignment vertical="center" wrapText="1"/>
    </xf>
    <xf numFmtId="0" fontId="7" fillId="0" borderId="16" xfId="0" applyFont="1" applyBorder="1" applyAlignment="1">
      <alignment horizontal="center" vertical="center" wrapText="1"/>
    </xf>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20" xfId="0" applyFont="1" applyFill="1" applyBorder="1" applyAlignment="1">
      <alignment horizontal="center" vertical="center" wrapText="1"/>
    </xf>
    <xf numFmtId="0" fontId="26" fillId="0" borderId="18" xfId="0" applyFont="1" applyBorder="1" applyAlignment="1">
      <alignment vertical="center" wrapText="1"/>
    </xf>
    <xf numFmtId="0" fontId="26" fillId="0" borderId="21" xfId="0" applyFont="1" applyBorder="1" applyAlignment="1">
      <alignment vertical="center" wrapText="1"/>
    </xf>
    <xf numFmtId="0" fontId="31" fillId="2" borderId="23" xfId="0" applyFont="1" applyFill="1" applyBorder="1" applyAlignment="1">
      <alignment horizontal="center" vertical="center" wrapText="1"/>
    </xf>
    <xf numFmtId="0" fontId="37" fillId="0" borderId="5" xfId="0" applyFont="1" applyBorder="1" applyAlignment="1">
      <alignment horizontal="center" vertical="center" wrapText="1"/>
    </xf>
    <xf numFmtId="0" fontId="3" fillId="2" borderId="0" xfId="0" applyFont="1" applyFill="1" applyAlignment="1">
      <alignment vertical="center" wrapText="1"/>
    </xf>
    <xf numFmtId="0" fontId="13" fillId="2" borderId="0" xfId="0" applyFont="1" applyFill="1" applyAlignment="1">
      <alignment horizontal="center" vertical="center" wrapText="1"/>
    </xf>
    <xf numFmtId="49" fontId="31" fillId="2" borderId="0" xfId="0" applyNumberFormat="1" applyFont="1" applyFill="1" applyAlignment="1">
      <alignment horizontal="center" vertical="center" wrapText="1"/>
    </xf>
    <xf numFmtId="0" fontId="33" fillId="2" borderId="0" xfId="0" applyFont="1" applyFill="1" applyAlignment="1">
      <alignment horizontal="center" vertical="center" wrapText="1"/>
    </xf>
    <xf numFmtId="0" fontId="34" fillId="2" borderId="0" xfId="0" applyFont="1" applyFill="1" applyAlignment="1">
      <alignment horizontal="center" vertical="center" wrapText="1"/>
    </xf>
    <xf numFmtId="0" fontId="37" fillId="0" borderId="39" xfId="0" applyFont="1" applyBorder="1" applyAlignment="1">
      <alignment horizontal="center" vertical="center" wrapText="1"/>
    </xf>
    <xf numFmtId="0" fontId="37" fillId="0" borderId="40" xfId="0" applyFont="1" applyBorder="1" applyAlignment="1">
      <alignment horizontal="center" vertical="center" wrapText="1"/>
    </xf>
    <xf numFmtId="4" fontId="37" fillId="0" borderId="40" xfId="0" applyNumberFormat="1" applyFont="1" applyBorder="1" applyAlignment="1">
      <alignment horizontal="center" vertical="center" wrapText="1"/>
    </xf>
    <xf numFmtId="4" fontId="37" fillId="0" borderId="41" xfId="0" applyNumberFormat="1" applyFont="1" applyBorder="1" applyAlignment="1">
      <alignment horizontal="center" vertical="center" wrapText="1"/>
    </xf>
    <xf numFmtId="0" fontId="24" fillId="0" borderId="5" xfId="0" applyFont="1" applyBorder="1" applyAlignment="1">
      <alignment horizontal="justify" vertical="center"/>
    </xf>
    <xf numFmtId="3" fontId="24" fillId="0" borderId="5" xfId="0" applyNumberFormat="1" applyFont="1" applyBorder="1" applyAlignment="1">
      <alignment horizontal="center" vertical="center"/>
    </xf>
    <xf numFmtId="0" fontId="24" fillId="0" borderId="42" xfId="0" applyFont="1" applyBorder="1" applyAlignment="1">
      <alignment horizontal="justify" vertical="center"/>
    </xf>
    <xf numFmtId="0" fontId="26" fillId="0" borderId="43" xfId="0" applyFont="1" applyBorder="1" applyAlignment="1">
      <alignment vertical="center" wrapText="1"/>
    </xf>
    <xf numFmtId="0" fontId="26" fillId="0" borderId="44" xfId="0" applyFont="1" applyBorder="1" applyAlignment="1">
      <alignment vertical="center" wrapText="1"/>
    </xf>
    <xf numFmtId="0" fontId="37" fillId="0" borderId="42" xfId="0" applyFont="1" applyBorder="1" applyAlignment="1">
      <alignment horizontal="center" vertical="center" wrapText="1"/>
    </xf>
    <xf numFmtId="0" fontId="24" fillId="0" borderId="42" xfId="0" applyFont="1" applyBorder="1" applyAlignment="1">
      <alignment horizontal="center" vertical="center"/>
    </xf>
    <xf numFmtId="3" fontId="24" fillId="0" borderId="42" xfId="0" applyNumberFormat="1" applyFont="1" applyBorder="1" applyAlignment="1">
      <alignment horizontal="center" vertical="center"/>
    </xf>
    <xf numFmtId="49" fontId="31" fillId="2" borderId="22" xfId="0" applyNumberFormat="1" applyFont="1" applyFill="1" applyBorder="1" applyAlignment="1">
      <alignment horizontal="center" vertical="center" wrapText="1"/>
    </xf>
    <xf numFmtId="0" fontId="31" fillId="2" borderId="21" xfId="0" applyFont="1" applyFill="1" applyBorder="1" applyAlignment="1">
      <alignment horizontal="center" vertical="center" wrapText="1"/>
    </xf>
    <xf numFmtId="0" fontId="24" fillId="0" borderId="42" xfId="0" applyFont="1" applyBorder="1" applyAlignment="1">
      <alignment horizontal="justify" vertical="center" wrapText="1"/>
    </xf>
    <xf numFmtId="0" fontId="32" fillId="0" borderId="42" xfId="0" applyFont="1" applyBorder="1" applyAlignment="1">
      <alignment horizontal="left" vertical="center" wrapText="1"/>
    </xf>
    <xf numFmtId="0" fontId="24" fillId="0" borderId="5" xfId="0" applyFont="1" applyBorder="1" applyAlignment="1">
      <alignment horizontal="justify" vertical="center" wrapText="1"/>
    </xf>
    <xf numFmtId="0" fontId="28" fillId="0" borderId="23" xfId="0" applyFont="1" applyBorder="1" applyAlignment="1">
      <alignment horizontal="center" vertical="center" wrapText="1"/>
    </xf>
    <xf numFmtId="0" fontId="24" fillId="0" borderId="0" xfId="0" applyFont="1" applyAlignment="1">
      <alignment horizontal="center" vertical="center" wrapText="1"/>
    </xf>
    <xf numFmtId="0" fontId="28" fillId="0" borderId="20" xfId="0" applyFont="1" applyBorder="1" applyAlignment="1">
      <alignment horizontal="center" vertical="center" wrapText="1"/>
    </xf>
    <xf numFmtId="166" fontId="37" fillId="0" borderId="42" xfId="0" applyNumberFormat="1" applyFont="1" applyBorder="1" applyAlignment="1">
      <alignment horizontal="center" vertical="center" wrapText="1"/>
    </xf>
    <xf numFmtId="166" fontId="37" fillId="0" borderId="45" xfId="0" applyNumberFormat="1" applyFont="1" applyBorder="1" applyAlignment="1">
      <alignment horizontal="center" vertical="center" wrapText="1"/>
    </xf>
    <xf numFmtId="166" fontId="37" fillId="0" borderId="5" xfId="0" applyNumberFormat="1" applyFont="1" applyBorder="1" applyAlignment="1">
      <alignment horizontal="center" vertical="center" wrapText="1"/>
    </xf>
    <xf numFmtId="166" fontId="20" fillId="0" borderId="46" xfId="0" applyNumberFormat="1" applyFont="1" applyBorder="1" applyAlignment="1">
      <alignment horizontal="right" vertical="center" wrapText="1"/>
    </xf>
    <xf numFmtId="0" fontId="37" fillId="0" borderId="47"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1" xfId="0" applyFont="1" applyBorder="1" applyAlignment="1">
      <alignment horizontal="center" vertical="center" wrapText="1"/>
    </xf>
    <xf numFmtId="0" fontId="24" fillId="0" borderId="22" xfId="0" applyFont="1" applyBorder="1" applyAlignment="1">
      <alignment horizontal="justify" vertical="center"/>
    </xf>
    <xf numFmtId="0" fontId="24" fillId="0" borderId="22" xfId="0" applyFont="1" applyBorder="1" applyAlignment="1">
      <alignment horizontal="justify" vertical="center" wrapText="1"/>
    </xf>
    <xf numFmtId="0" fontId="37" fillId="0" borderId="22" xfId="0" applyFont="1" applyBorder="1" applyAlignment="1">
      <alignment horizontal="center" vertical="center" wrapText="1"/>
    </xf>
    <xf numFmtId="0" fontId="24" fillId="0" borderId="48" xfId="0" applyFont="1" applyBorder="1" applyAlignment="1">
      <alignment horizontal="center" vertical="center"/>
    </xf>
    <xf numFmtId="3" fontId="24" fillId="0" borderId="22" xfId="0" applyNumberFormat="1" applyFont="1" applyBorder="1" applyAlignment="1">
      <alignment horizontal="center" vertical="center"/>
    </xf>
    <xf numFmtId="166" fontId="37" fillId="0" borderId="22" xfId="0" applyNumberFormat="1" applyFont="1" applyBorder="1" applyAlignment="1">
      <alignment horizontal="center" vertical="center" wrapText="1"/>
    </xf>
    <xf numFmtId="0" fontId="0" fillId="0" borderId="7" xfId="0" applyBorder="1" applyAlignment="1">
      <alignment horizontal="center" vertical="center" wrapText="1"/>
    </xf>
    <xf numFmtId="0" fontId="3" fillId="2" borderId="0" xfId="0" applyFont="1" applyFill="1" applyAlignment="1">
      <alignment horizontal="center" vertical="center" wrapText="1"/>
    </xf>
    <xf numFmtId="0" fontId="0" fillId="0" borderId="42" xfId="0" applyBorder="1" applyAlignment="1">
      <alignment horizontal="center" vertical="center"/>
    </xf>
    <xf numFmtId="0" fontId="0" fillId="0" borderId="5" xfId="0" applyBorder="1" applyAlignment="1">
      <alignment horizontal="center" vertical="center"/>
    </xf>
    <xf numFmtId="0" fontId="0" fillId="0" borderId="22" xfId="0" applyBorder="1" applyAlignment="1">
      <alignment horizontal="center" vertical="center"/>
    </xf>
    <xf numFmtId="0" fontId="27" fillId="0" borderId="0" xfId="0" applyFont="1" applyAlignment="1">
      <alignment horizontal="center" vertical="center" wrapText="1"/>
    </xf>
    <xf numFmtId="0" fontId="0" fillId="0" borderId="0" xfId="0" applyAlignment="1">
      <alignment horizontal="center" vertical="center" wrapText="1"/>
    </xf>
    <xf numFmtId="1" fontId="0" fillId="0" borderId="16" xfId="0" applyNumberFormat="1" applyBorder="1" applyAlignment="1">
      <alignment horizontal="center" vertical="center" wrapText="1"/>
    </xf>
    <xf numFmtId="0" fontId="0" fillId="0" borderId="0" xfId="0" applyAlignment="1">
      <alignment horizontal="center" vertical="center"/>
    </xf>
    <xf numFmtId="0" fontId="24" fillId="0" borderId="5" xfId="0" applyFont="1" applyBorder="1" applyAlignment="1">
      <alignment horizontal="center" vertical="center"/>
    </xf>
    <xf numFmtId="0" fontId="24" fillId="0" borderId="5" xfId="0" applyFont="1" applyBorder="1" applyAlignment="1">
      <alignment horizontal="left" vertical="center" wrapText="1"/>
    </xf>
    <xf numFmtId="0" fontId="24" fillId="4" borderId="5" xfId="0" applyFont="1" applyFill="1" applyBorder="1" applyAlignment="1">
      <alignment horizontal="left" vertical="center" wrapText="1"/>
    </xf>
    <xf numFmtId="0" fontId="24" fillId="3" borderId="5" xfId="0" applyFont="1" applyFill="1" applyBorder="1" applyAlignment="1">
      <alignment horizontal="justify" vertical="center"/>
    </xf>
    <xf numFmtId="0" fontId="24" fillId="3" borderId="5" xfId="0" applyFont="1" applyFill="1" applyBorder="1" applyAlignment="1">
      <alignment horizontal="left" vertical="center" wrapText="1"/>
    </xf>
    <xf numFmtId="0" fontId="24" fillId="5" borderId="5" xfId="0" applyFont="1" applyFill="1" applyBorder="1" applyAlignment="1">
      <alignment horizontal="justify" vertical="center"/>
    </xf>
    <xf numFmtId="0" fontId="24" fillId="3" borderId="42" xfId="0" applyFont="1" applyFill="1" applyBorder="1" applyAlignment="1">
      <alignment horizontal="justify" vertical="center"/>
    </xf>
    <xf numFmtId="0" fontId="40" fillId="0" borderId="5" xfId="0" applyFont="1" applyBorder="1" applyAlignment="1">
      <alignment horizontal="justify" vertical="center"/>
    </xf>
    <xf numFmtId="0" fontId="40" fillId="5" borderId="5" xfId="0" applyFont="1" applyFill="1" applyBorder="1" applyAlignment="1">
      <alignment horizontal="justify" vertical="center"/>
    </xf>
    <xf numFmtId="0" fontId="40" fillId="5" borderId="42" xfId="0" applyFont="1" applyFill="1" applyBorder="1" applyAlignment="1">
      <alignment horizontal="justify" vertical="center"/>
    </xf>
    <xf numFmtId="166" fontId="37" fillId="4" borderId="5" xfId="0" applyNumberFormat="1" applyFont="1" applyFill="1" applyBorder="1" applyAlignment="1">
      <alignment horizontal="center" vertical="center" wrapText="1"/>
    </xf>
    <xf numFmtId="0" fontId="24" fillId="4" borderId="5" xfId="0" applyFont="1" applyFill="1" applyBorder="1" applyAlignment="1">
      <alignment horizontal="justify" vertical="center"/>
    </xf>
    <xf numFmtId="0" fontId="37" fillId="0" borderId="49" xfId="0" applyFont="1" applyBorder="1" applyAlignment="1">
      <alignment horizontal="center" vertical="center" wrapText="1"/>
    </xf>
    <xf numFmtId="0" fontId="37" fillId="0" borderId="50" xfId="0" applyFont="1" applyBorder="1" applyAlignment="1">
      <alignment horizontal="center" vertical="center" wrapText="1"/>
    </xf>
    <xf numFmtId="4" fontId="37" fillId="0" borderId="50" xfId="0" applyNumberFormat="1" applyFont="1" applyBorder="1" applyAlignment="1">
      <alignment horizontal="center" vertical="center" wrapText="1"/>
    </xf>
    <xf numFmtId="4" fontId="37" fillId="0" borderId="51" xfId="0" applyNumberFormat="1" applyFont="1" applyBorder="1" applyAlignment="1">
      <alignment horizontal="center" vertical="center" wrapText="1"/>
    </xf>
    <xf numFmtId="3" fontId="24" fillId="4" borderId="5" xfId="0" applyNumberFormat="1" applyFont="1" applyFill="1" applyBorder="1" applyAlignment="1">
      <alignment horizontal="center" vertical="center"/>
    </xf>
    <xf numFmtId="0" fontId="37" fillId="0" borderId="18" xfId="0" applyFont="1" applyBorder="1" applyAlignment="1">
      <alignment horizontal="center" vertical="center" wrapText="1"/>
    </xf>
    <xf numFmtId="0" fontId="24" fillId="0" borderId="19" xfId="0" applyFont="1" applyBorder="1" applyAlignment="1">
      <alignment horizontal="justify" vertical="center"/>
    </xf>
    <xf numFmtId="0" fontId="32" fillId="0" borderId="19" xfId="0" applyFont="1" applyBorder="1" applyAlignment="1">
      <alignment horizontal="left" vertical="center" wrapText="1"/>
    </xf>
    <xf numFmtId="0" fontId="0" fillId="0" borderId="19" xfId="0" applyBorder="1" applyAlignment="1">
      <alignment horizontal="center" vertical="center"/>
    </xf>
    <xf numFmtId="0" fontId="37" fillId="0" borderId="19" xfId="0" applyFont="1" applyBorder="1" applyAlignment="1">
      <alignment horizontal="center" vertical="center" wrapText="1"/>
    </xf>
    <xf numFmtId="0" fontId="24" fillId="0" borderId="19" xfId="0" applyFont="1" applyBorder="1" applyAlignment="1">
      <alignment horizontal="center" vertical="center"/>
    </xf>
    <xf numFmtId="3" fontId="24" fillId="0" borderId="19" xfId="0" applyNumberFormat="1" applyFont="1" applyBorder="1" applyAlignment="1">
      <alignment horizontal="center" vertical="center"/>
    </xf>
    <xf numFmtId="166" fontId="37" fillId="0" borderId="19" xfId="0" applyNumberFormat="1" applyFont="1" applyBorder="1" applyAlignment="1">
      <alignment horizontal="center" vertical="center" wrapText="1"/>
    </xf>
    <xf numFmtId="166" fontId="37" fillId="0" borderId="20" xfId="0" applyNumberFormat="1" applyFont="1" applyBorder="1" applyAlignment="1">
      <alignment horizontal="center" vertical="center" wrapText="1"/>
    </xf>
    <xf numFmtId="166" fontId="37" fillId="0" borderId="11" xfId="0" applyNumberFormat="1" applyFont="1" applyBorder="1" applyAlignment="1">
      <alignment horizontal="center" vertical="center" wrapText="1"/>
    </xf>
    <xf numFmtId="0" fontId="24" fillId="0" borderId="22" xfId="0" applyFont="1" applyBorder="1" applyAlignment="1">
      <alignment horizontal="center" vertical="center"/>
    </xf>
    <xf numFmtId="166" fontId="37" fillId="0" borderId="23" xfId="0" applyNumberFormat="1" applyFont="1" applyBorder="1" applyAlignment="1">
      <alignment horizontal="center" vertical="center" wrapText="1"/>
    </xf>
    <xf numFmtId="0" fontId="24" fillId="0" borderId="0" xfId="0" applyFont="1" applyAlignment="1">
      <alignment horizontal="center" vertical="center" wrapText="1"/>
    </xf>
    <xf numFmtId="0" fontId="23" fillId="0" borderId="0" xfId="0" applyFont="1" applyAlignment="1">
      <alignment horizontal="center" vertical="center" wrapText="1"/>
    </xf>
    <xf numFmtId="1" fontId="23" fillId="0" borderId="16" xfId="0" applyNumberFormat="1" applyFont="1" applyBorder="1" applyAlignment="1">
      <alignment horizontal="center" vertical="center" wrapText="1"/>
    </xf>
    <xf numFmtId="1" fontId="23" fillId="0" borderId="17" xfId="0" applyNumberFormat="1" applyFont="1" applyBorder="1" applyAlignment="1">
      <alignment horizontal="center" vertical="center" wrapText="1"/>
    </xf>
    <xf numFmtId="0" fontId="26" fillId="0" borderId="14" xfId="0" applyFont="1" applyBorder="1" applyAlignment="1">
      <alignment vertical="center" wrapText="1"/>
    </xf>
    <xf numFmtId="0" fontId="26" fillId="0" borderId="1" xfId="0" applyFont="1" applyBorder="1" applyAlignment="1">
      <alignment vertical="center" wrapText="1"/>
    </xf>
    <xf numFmtId="0" fontId="26" fillId="0" borderId="2" xfId="0" applyFont="1" applyBorder="1" applyAlignment="1">
      <alignment vertical="center" wrapText="1"/>
    </xf>
    <xf numFmtId="0" fontId="28" fillId="0" borderId="5"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1" xfId="0" applyFont="1" applyBorder="1" applyAlignment="1">
      <alignment horizontal="center" vertical="center" wrapText="1"/>
    </xf>
    <xf numFmtId="0" fontId="26" fillId="0" borderId="25" xfId="0" applyFont="1" applyBorder="1" applyAlignment="1">
      <alignment horizontal="left" vertical="center" wrapText="1"/>
    </xf>
    <xf numFmtId="0" fontId="26" fillId="0" borderId="44" xfId="0" applyFont="1" applyBorder="1" applyAlignment="1">
      <alignment horizontal="left" vertical="center" wrapText="1"/>
    </xf>
    <xf numFmtId="0" fontId="26" fillId="0" borderId="26" xfId="0" applyFont="1" applyBorder="1" applyAlignment="1">
      <alignment horizontal="left" vertical="center" wrapText="1"/>
    </xf>
    <xf numFmtId="0" fontId="28" fillId="0" borderId="22"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23" xfId="0" applyFont="1" applyBorder="1" applyAlignment="1">
      <alignment horizontal="center" vertical="center" wrapText="1"/>
    </xf>
    <xf numFmtId="0" fontId="26" fillId="0" borderId="31" xfId="0" applyFont="1" applyBorder="1" applyAlignment="1">
      <alignment vertical="center" wrapText="1"/>
    </xf>
    <xf numFmtId="0" fontId="26" fillId="0" borderId="43" xfId="0" applyFont="1" applyBorder="1" applyAlignment="1">
      <alignment vertical="center" wrapText="1"/>
    </xf>
    <xf numFmtId="0" fontId="26" fillId="0" borderId="30" xfId="0" applyFont="1" applyBorder="1" applyAlignment="1">
      <alignment vertical="center" wrapText="1"/>
    </xf>
    <xf numFmtId="0" fontId="28" fillId="0" borderId="19"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0" xfId="0" applyFont="1" applyBorder="1" applyAlignment="1">
      <alignment horizontal="center" vertical="center" wrapText="1"/>
    </xf>
    <xf numFmtId="0" fontId="16" fillId="3" borderId="9" xfId="0" applyFont="1" applyFill="1" applyBorder="1" applyAlignment="1">
      <alignment horizontal="left" vertical="center" wrapText="1"/>
    </xf>
    <xf numFmtId="0" fontId="16" fillId="3" borderId="0" xfId="0" applyFont="1" applyFill="1" applyAlignment="1">
      <alignment horizontal="left" vertical="center" wrapText="1"/>
    </xf>
    <xf numFmtId="0" fontId="34" fillId="2" borderId="9"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33" xfId="0" applyFont="1" applyFill="1" applyBorder="1" applyAlignment="1">
      <alignment horizontal="center" vertical="center" wrapText="1"/>
    </xf>
    <xf numFmtId="0" fontId="34" fillId="2" borderId="34" xfId="0" applyFont="1" applyFill="1" applyBorder="1" applyAlignment="1">
      <alignment horizontal="center" vertical="center" wrapText="1"/>
    </xf>
    <xf numFmtId="0" fontId="21" fillId="2" borderId="35" xfId="1" applyFill="1" applyBorder="1" applyAlignment="1" applyProtection="1">
      <alignment horizontal="center" vertical="center" wrapText="1"/>
    </xf>
    <xf numFmtId="0" fontId="35" fillId="2" borderId="36" xfId="0" applyFont="1" applyFill="1" applyBorder="1" applyAlignment="1">
      <alignment horizontal="center"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9" xfId="0" applyFont="1" applyBorder="1" applyAlignment="1">
      <alignment horizontal="center" vertical="center" wrapText="1"/>
    </xf>
    <xf numFmtId="0" fontId="34" fillId="2" borderId="27" xfId="0" applyFont="1" applyFill="1" applyBorder="1" applyAlignment="1">
      <alignment horizontal="center" vertical="center" wrapText="1"/>
    </xf>
    <xf numFmtId="0" fontId="34" fillId="2" borderId="32"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9" xfId="0" applyFont="1" applyFill="1" applyBorder="1" applyAlignment="1">
      <alignment horizontal="center" vertical="center" wrapText="1"/>
    </xf>
    <xf numFmtId="1" fontId="20" fillId="0" borderId="15" xfId="0" applyNumberFormat="1" applyFont="1" applyBorder="1" applyAlignment="1">
      <alignment horizontal="center" vertical="center" wrapText="1"/>
    </xf>
    <xf numFmtId="1" fontId="20" fillId="0" borderId="16" xfId="0" applyNumberFormat="1" applyFont="1" applyBorder="1" applyAlignment="1">
      <alignment horizontal="center" vertical="center" wrapText="1"/>
    </xf>
    <xf numFmtId="0" fontId="26" fillId="0" borderId="9" xfId="0" applyFont="1" applyBorder="1" applyAlignment="1">
      <alignment horizontal="left" vertical="center" wrapText="1"/>
    </xf>
    <xf numFmtId="0" fontId="26" fillId="0" borderId="0" xfId="0" applyFont="1" applyAlignment="1">
      <alignment horizontal="left" vertical="center" wrapText="1"/>
    </xf>
    <xf numFmtId="0" fontId="26" fillId="0" borderId="10" xfId="0" applyFont="1" applyBorder="1" applyAlignment="1">
      <alignment horizontal="left" vertical="center" wrapText="1"/>
    </xf>
    <xf numFmtId="0" fontId="26" fillId="3" borderId="9"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10"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4" fillId="2" borderId="2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0" fillId="0" borderId="9" xfId="0" applyFont="1" applyBorder="1" applyAlignment="1">
      <alignment horizontal="center" vertical="center" wrapText="1"/>
    </xf>
    <xf numFmtId="0" fontId="30" fillId="0" borderId="0" xfId="0" applyFont="1" applyAlignment="1">
      <alignment horizontal="center" vertical="center" wrapText="1"/>
    </xf>
    <xf numFmtId="0" fontId="30" fillId="0" borderId="10" xfId="0" applyFont="1" applyBorder="1" applyAlignment="1">
      <alignment horizontal="center" vertical="center" wrapText="1"/>
    </xf>
    <xf numFmtId="0" fontId="35" fillId="2" borderId="1"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5" fillId="2" borderId="7"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6" fillId="2" borderId="9"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10" xfId="0" applyFont="1" applyFill="1" applyBorder="1" applyAlignment="1">
      <alignment horizontal="center"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0" xfId="0" applyFont="1" applyFill="1" applyBorder="1" applyAlignment="1">
      <alignment horizontal="left" vertical="center" wrapText="1"/>
    </xf>
    <xf numFmtId="0" fontId="18" fillId="2" borderId="9"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0"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0"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39" fillId="2" borderId="0" xfId="0" applyFont="1" applyFill="1" applyAlignment="1">
      <alignment horizontal="center" vertical="center" wrapText="1"/>
    </xf>
  </cellXfs>
  <cellStyles count="8">
    <cellStyle name="Hipervínculo" xfId="1" builtinId="8"/>
    <cellStyle name="Millares 2" xfId="2" xr:uid="{00000000-0005-0000-0000-000001000000}"/>
    <cellStyle name="Millares 2 2" xfId="3" xr:uid="{00000000-0005-0000-0000-000002000000}"/>
    <cellStyle name="Normal" xfId="0" builtinId="0"/>
    <cellStyle name="Normal 2" xfId="4" xr:uid="{00000000-0005-0000-0000-000004000000}"/>
    <cellStyle name="Normal 4" xfId="5" xr:uid="{00000000-0005-0000-0000-000005000000}"/>
    <cellStyle name="Normal 49" xfId="6" xr:uid="{00000000-0005-0000-0000-000006000000}"/>
    <cellStyle name="Normal 51" xfId="7" xr:uid="{00000000-0005-0000-0000-00000700000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304800</xdr:colOff>
      <xdr:row>1</xdr:row>
      <xdr:rowOff>76200</xdr:rowOff>
    </xdr:from>
    <xdr:to>
      <xdr:col>1</xdr:col>
      <xdr:colOff>1003300</xdr:colOff>
      <xdr:row>5</xdr:row>
      <xdr:rowOff>184149</xdr:rowOff>
    </xdr:to>
    <xdr:pic>
      <xdr:nvPicPr>
        <xdr:cNvPr id="2" name="2 Imagen">
          <a:extLst>
            <a:ext uri="{FF2B5EF4-FFF2-40B4-BE49-F238E27FC236}">
              <a16:creationId xmlns:a16="http://schemas.microsoft.com/office/drawing/2014/main" id="{EF186F1D-42F1-4EB7-92F1-8D6C3732B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76225"/>
          <a:ext cx="1041400" cy="1069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864914</xdr:colOff>
      <xdr:row>194</xdr:row>
      <xdr:rowOff>182749</xdr:rowOff>
    </xdr:from>
    <xdr:to>
      <xdr:col>9</xdr:col>
      <xdr:colOff>317500</xdr:colOff>
      <xdr:row>198</xdr:row>
      <xdr:rowOff>34729</xdr:rowOff>
    </xdr:to>
    <xdr:sp macro="" textlink="">
      <xdr:nvSpPr>
        <xdr:cNvPr id="3" name="CuadroTexto 2">
          <a:extLst>
            <a:ext uri="{FF2B5EF4-FFF2-40B4-BE49-F238E27FC236}">
              <a16:creationId xmlns:a16="http://schemas.microsoft.com/office/drawing/2014/main" id="{32936B68-946C-4C29-9DD5-10B40B252948}"/>
            </a:ext>
          </a:extLst>
        </xdr:cNvPr>
        <xdr:cNvSpPr txBox="1"/>
      </xdr:nvSpPr>
      <xdr:spPr>
        <a:xfrm>
          <a:off x="8265948" y="140911887"/>
          <a:ext cx="2507155" cy="5964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a:t>...................................................</a:t>
          </a:r>
        </a:p>
        <a:p>
          <a:pPr algn="ctr"/>
          <a:r>
            <a:rPr lang="es-PE" sz="1100" b="1"/>
            <a:t>Firma</a:t>
          </a:r>
          <a:r>
            <a:rPr lang="es-PE" sz="1100" b="1" baseline="0"/>
            <a:t> del representante de la empresa</a:t>
          </a:r>
          <a:endParaRPr lang="es-PE"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76200</xdr:rowOff>
    </xdr:from>
    <xdr:to>
      <xdr:col>1</xdr:col>
      <xdr:colOff>1003300</xdr:colOff>
      <xdr:row>5</xdr:row>
      <xdr:rowOff>184149</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368300"/>
          <a:ext cx="1041400"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902446</xdr:colOff>
      <xdr:row>247</xdr:row>
      <xdr:rowOff>138955</xdr:rowOff>
    </xdr:from>
    <xdr:to>
      <xdr:col>8</xdr:col>
      <xdr:colOff>292846</xdr:colOff>
      <xdr:row>250</xdr:row>
      <xdr:rowOff>177056</xdr:rowOff>
    </xdr:to>
    <xdr:sp macro="" textlink="">
      <xdr:nvSpPr>
        <xdr:cNvPr id="2" name="CuadroTexto 1">
          <a:extLst>
            <a:ext uri="{FF2B5EF4-FFF2-40B4-BE49-F238E27FC236}">
              <a16:creationId xmlns:a16="http://schemas.microsoft.com/office/drawing/2014/main" id="{AF605819-F36F-49F3-93D1-E95450F5760D}"/>
            </a:ext>
          </a:extLst>
        </xdr:cNvPr>
        <xdr:cNvSpPr txBox="1"/>
      </xdr:nvSpPr>
      <xdr:spPr>
        <a:xfrm>
          <a:off x="9631828" y="180732955"/>
          <a:ext cx="2046194" cy="609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a:t>...................................................</a:t>
          </a:r>
        </a:p>
        <a:p>
          <a:pPr algn="ctr"/>
          <a:r>
            <a:rPr lang="es-PE" sz="1100" b="1"/>
            <a:t>Firma</a:t>
          </a:r>
          <a:r>
            <a:rPr lang="es-PE" sz="1100" b="1" baseline="0"/>
            <a:t> del representante de la empresa</a:t>
          </a:r>
          <a:endParaRPr lang="es-PE" sz="1100" b="1"/>
        </a:p>
      </xdr:txBody>
    </xdr:sp>
    <xdr:clientData/>
  </xdr:twoCellAnchor>
  <xdr:twoCellAnchor editAs="oneCell">
    <xdr:from>
      <xdr:col>5</xdr:col>
      <xdr:colOff>952500</xdr:colOff>
      <xdr:row>245</xdr:row>
      <xdr:rowOff>89648</xdr:rowOff>
    </xdr:from>
    <xdr:to>
      <xdr:col>8</xdr:col>
      <xdr:colOff>241207</xdr:colOff>
      <xdr:row>248</xdr:row>
      <xdr:rowOff>104253</xdr:rowOff>
    </xdr:to>
    <xdr:pic>
      <xdr:nvPicPr>
        <xdr:cNvPr id="4" name="image3.jpeg">
          <a:extLst>
            <a:ext uri="{FF2B5EF4-FFF2-40B4-BE49-F238E27FC236}">
              <a16:creationId xmlns:a16="http://schemas.microsoft.com/office/drawing/2014/main" id="{E24A4548-F1E7-416C-AA62-52D017B896C4}"/>
            </a:ext>
          </a:extLst>
        </xdr:cNvPr>
        <xdr:cNvPicPr/>
      </xdr:nvPicPr>
      <xdr:blipFill>
        <a:blip xmlns:r="http://schemas.openxmlformats.org/officeDocument/2006/relationships" r:embed="rId2" cstate="print"/>
        <a:stretch>
          <a:fillRect/>
        </a:stretch>
      </xdr:blipFill>
      <xdr:spPr>
        <a:xfrm>
          <a:off x="9681882" y="180302648"/>
          <a:ext cx="1889760" cy="5861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quiminobel@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12B9-128F-4671-8CDC-41ACA98F4CB0}">
  <sheetPr>
    <outlinePr showOutlineSymbols="0"/>
    <pageSetUpPr autoPageBreaks="0"/>
  </sheetPr>
  <dimension ref="A1:J324"/>
  <sheetViews>
    <sheetView showZeros="0" tabSelected="1" showOutlineSymbols="0" zoomScale="70" zoomScaleNormal="70" zoomScaleSheetLayoutView="100" workbookViewId="0">
      <selection activeCell="A13" sqref="A13:F13"/>
    </sheetView>
  </sheetViews>
  <sheetFormatPr baseColWidth="10" defaultColWidth="11.42578125" defaultRowHeight="15" x14ac:dyDescent="0.25"/>
  <cols>
    <col min="1" max="1" width="5.140625" style="2" customWidth="1"/>
    <col min="2" max="2" width="29.42578125" style="2" customWidth="1"/>
    <col min="3" max="3" width="46.28515625" style="2" customWidth="1"/>
    <col min="4" max="4" width="13.28515625" style="97" customWidth="1"/>
    <col min="5" max="5" width="16.85546875" style="2" customWidth="1"/>
    <col min="6" max="6" width="13.42578125" style="2" customWidth="1"/>
    <col min="7" max="7" width="10" style="2" customWidth="1"/>
    <col min="8" max="8" width="11.42578125" style="2" customWidth="1"/>
    <col min="9" max="9" width="10.85546875" style="2" customWidth="1"/>
    <col min="10" max="10" width="13.5703125" style="2" customWidth="1"/>
    <col min="11" max="16384" width="11.42578125" style="2"/>
  </cols>
  <sheetData>
    <row r="1" spans="1:10" ht="15.75" thickBot="1" x14ac:dyDescent="0.3">
      <c r="A1" s="28"/>
      <c r="B1" s="29"/>
      <c r="C1" s="29"/>
      <c r="D1" s="89"/>
      <c r="E1" s="29"/>
      <c r="F1" s="29"/>
      <c r="G1" s="29"/>
      <c r="H1" s="29"/>
      <c r="I1" s="29"/>
      <c r="J1" s="30"/>
    </row>
    <row r="2" spans="1:10" ht="22.5" x14ac:dyDescent="0.25">
      <c r="A2" s="192" t="s">
        <v>30</v>
      </c>
      <c r="B2" s="193"/>
      <c r="C2" s="193"/>
      <c r="D2" s="193"/>
      <c r="E2" s="193"/>
      <c r="F2" s="193"/>
      <c r="G2" s="193"/>
      <c r="H2" s="193"/>
      <c r="I2" s="193"/>
      <c r="J2" s="194"/>
    </row>
    <row r="3" spans="1:10" ht="22.5" x14ac:dyDescent="0.25">
      <c r="A3" s="195" t="s">
        <v>31</v>
      </c>
      <c r="B3" s="196"/>
      <c r="C3" s="196"/>
      <c r="D3" s="196"/>
      <c r="E3" s="196"/>
      <c r="F3" s="196"/>
      <c r="G3" s="196"/>
      <c r="H3" s="196"/>
      <c r="I3" s="196"/>
      <c r="J3" s="197"/>
    </row>
    <row r="4" spans="1:10" x14ac:dyDescent="0.25">
      <c r="A4" s="198"/>
      <c r="B4" s="199"/>
      <c r="C4" s="199"/>
      <c r="D4" s="199"/>
      <c r="E4" s="199"/>
      <c r="F4" s="199"/>
      <c r="G4" s="199"/>
      <c r="H4" s="199"/>
      <c r="I4" s="199"/>
      <c r="J4" s="200"/>
    </row>
    <row r="5" spans="1:10" ht="15.75" thickBot="1" x14ac:dyDescent="0.3">
      <c r="A5" s="201"/>
      <c r="B5" s="202"/>
      <c r="C5" s="202"/>
      <c r="D5" s="202"/>
      <c r="E5" s="202"/>
      <c r="F5" s="202"/>
      <c r="G5" s="202"/>
      <c r="H5" s="202"/>
      <c r="I5" s="202"/>
      <c r="J5" s="203"/>
    </row>
    <row r="6" spans="1:10" x14ac:dyDescent="0.25">
      <c r="A6" s="31"/>
      <c r="B6" s="51"/>
      <c r="C6" s="51"/>
      <c r="D6" s="90"/>
      <c r="E6" s="51"/>
      <c r="F6" s="51"/>
      <c r="G6" s="52"/>
      <c r="H6" s="44" t="s">
        <v>8</v>
      </c>
      <c r="I6" s="45" t="s">
        <v>14</v>
      </c>
      <c r="J6" s="46" t="s">
        <v>9</v>
      </c>
    </row>
    <row r="7" spans="1:10" ht="21.75" thickBot="1" x14ac:dyDescent="0.3">
      <c r="A7" s="204" t="s">
        <v>453</v>
      </c>
      <c r="B7" s="205"/>
      <c r="C7" s="205"/>
      <c r="D7" s="205"/>
      <c r="E7" s="205"/>
      <c r="F7" s="205"/>
      <c r="G7" s="53"/>
      <c r="H7" s="69"/>
      <c r="I7" s="68"/>
      <c r="J7" s="49"/>
    </row>
    <row r="8" spans="1:10" x14ac:dyDescent="0.25">
      <c r="A8" s="172"/>
      <c r="B8" s="173"/>
      <c r="C8" s="173"/>
      <c r="D8" s="173"/>
      <c r="E8" s="173"/>
      <c r="F8" s="54"/>
      <c r="G8" s="183" t="s">
        <v>11</v>
      </c>
      <c r="H8" s="184"/>
      <c r="I8" s="185"/>
      <c r="J8" s="186"/>
    </row>
    <row r="9" spans="1:10" x14ac:dyDescent="0.25">
      <c r="A9" s="189" t="s">
        <v>17</v>
      </c>
      <c r="B9" s="190"/>
      <c r="C9" s="190"/>
      <c r="D9" s="190"/>
      <c r="E9" s="190"/>
      <c r="F9" s="191"/>
      <c r="G9" s="175"/>
      <c r="H9" s="176"/>
      <c r="I9" s="187"/>
      <c r="J9" s="188"/>
    </row>
    <row r="10" spans="1:10" ht="29.25" customHeight="1" x14ac:dyDescent="0.25">
      <c r="A10" s="172" t="s">
        <v>0</v>
      </c>
      <c r="B10" s="173"/>
      <c r="C10" s="173"/>
      <c r="D10" s="173"/>
      <c r="E10" s="173"/>
      <c r="F10" s="174"/>
      <c r="G10" s="175" t="s">
        <v>4</v>
      </c>
      <c r="H10" s="176"/>
      <c r="I10" s="177"/>
      <c r="J10" s="178"/>
    </row>
    <row r="11" spans="1:10" ht="15.75" x14ac:dyDescent="0.25">
      <c r="A11" s="179" t="s">
        <v>24</v>
      </c>
      <c r="B11" s="180"/>
      <c r="C11" s="180"/>
      <c r="D11" s="180"/>
      <c r="E11" s="180"/>
      <c r="F11" s="181"/>
      <c r="G11" s="175" t="s">
        <v>5</v>
      </c>
      <c r="H11" s="176"/>
      <c r="I11" s="182"/>
      <c r="J11" s="178"/>
    </row>
    <row r="12" spans="1:10" ht="15.75" thickBot="1" x14ac:dyDescent="0.3">
      <c r="A12" s="151"/>
      <c r="B12" s="152"/>
      <c r="C12" s="152"/>
      <c r="D12" s="152"/>
      <c r="E12" s="152"/>
      <c r="F12" s="55"/>
      <c r="G12" s="153" t="s">
        <v>6</v>
      </c>
      <c r="H12" s="154"/>
      <c r="I12" s="155"/>
      <c r="J12" s="156"/>
    </row>
    <row r="13" spans="1:10" ht="61.5" customHeight="1" thickBot="1" x14ac:dyDescent="0.3">
      <c r="A13" s="157" t="s">
        <v>37</v>
      </c>
      <c r="B13" s="158"/>
      <c r="C13" s="158"/>
      <c r="D13" s="158"/>
      <c r="E13" s="158"/>
      <c r="F13" s="159"/>
      <c r="G13" s="160" t="s">
        <v>7</v>
      </c>
      <c r="H13" s="161"/>
      <c r="I13" s="162"/>
      <c r="J13" s="163"/>
    </row>
    <row r="14" spans="1:10" ht="38.25" customHeight="1" thickBot="1" x14ac:dyDescent="0.3">
      <c r="A14" s="110" t="s">
        <v>13</v>
      </c>
      <c r="B14" s="111" t="s">
        <v>29</v>
      </c>
      <c r="C14" s="111" t="s">
        <v>301</v>
      </c>
      <c r="D14" s="111" t="s">
        <v>16</v>
      </c>
      <c r="E14" s="111" t="s">
        <v>28</v>
      </c>
      <c r="F14" s="111" t="s">
        <v>33</v>
      </c>
      <c r="G14" s="111" t="s">
        <v>10</v>
      </c>
      <c r="H14" s="112" t="s">
        <v>18</v>
      </c>
      <c r="I14" s="112" t="s">
        <v>34</v>
      </c>
      <c r="J14" s="113" t="s">
        <v>35</v>
      </c>
    </row>
    <row r="15" spans="1:10" ht="45.75" customHeight="1" x14ac:dyDescent="0.25">
      <c r="A15" s="115">
        <v>1</v>
      </c>
      <c r="B15" s="116" t="s">
        <v>38</v>
      </c>
      <c r="C15" s="117" t="s">
        <v>39</v>
      </c>
      <c r="D15" s="118"/>
      <c r="E15" s="119"/>
      <c r="F15" s="119"/>
      <c r="G15" s="120" t="s">
        <v>454</v>
      </c>
      <c r="H15" s="121">
        <v>2</v>
      </c>
      <c r="I15" s="122"/>
      <c r="J15" s="123"/>
    </row>
    <row r="16" spans="1:10" ht="54.75" customHeight="1" x14ac:dyDescent="0.25">
      <c r="A16" s="81">
        <v>2</v>
      </c>
      <c r="B16" s="99" t="s">
        <v>500</v>
      </c>
      <c r="C16" s="72" t="s">
        <v>539</v>
      </c>
      <c r="D16" s="92"/>
      <c r="E16" s="50"/>
      <c r="F16" s="50"/>
      <c r="G16" s="98" t="s">
        <v>454</v>
      </c>
      <c r="H16" s="61">
        <v>2</v>
      </c>
      <c r="I16" s="78"/>
      <c r="J16" s="124"/>
    </row>
    <row r="17" spans="1:10" ht="36.75" customHeight="1" x14ac:dyDescent="0.25">
      <c r="A17" s="81">
        <v>3</v>
      </c>
      <c r="B17" s="99" t="s">
        <v>501</v>
      </c>
      <c r="C17" s="72"/>
      <c r="D17" s="92"/>
      <c r="E17" s="50"/>
      <c r="F17" s="50"/>
      <c r="G17" s="98" t="s">
        <v>454</v>
      </c>
      <c r="H17" s="61">
        <v>4</v>
      </c>
      <c r="I17" s="78"/>
      <c r="J17" s="124"/>
    </row>
    <row r="18" spans="1:10" ht="44.25" customHeight="1" x14ac:dyDescent="0.25">
      <c r="A18" s="81">
        <v>4</v>
      </c>
      <c r="B18" s="99" t="s">
        <v>502</v>
      </c>
      <c r="C18" s="72"/>
      <c r="D18" s="92"/>
      <c r="E18" s="50"/>
      <c r="F18" s="50"/>
      <c r="G18" s="98" t="s">
        <v>454</v>
      </c>
      <c r="H18" s="61">
        <v>2</v>
      </c>
      <c r="I18" s="78"/>
      <c r="J18" s="124"/>
    </row>
    <row r="19" spans="1:10" ht="45" x14ac:dyDescent="0.25">
      <c r="A19" s="81">
        <v>5</v>
      </c>
      <c r="B19" s="60" t="s">
        <v>40</v>
      </c>
      <c r="C19" s="72" t="s">
        <v>302</v>
      </c>
      <c r="D19" s="92"/>
      <c r="E19" s="50"/>
      <c r="F19" s="50"/>
      <c r="G19" s="98" t="s">
        <v>454</v>
      </c>
      <c r="H19" s="61">
        <v>1</v>
      </c>
      <c r="I19" s="78"/>
      <c r="J19" s="124"/>
    </row>
    <row r="20" spans="1:10" ht="102" customHeight="1" x14ac:dyDescent="0.25">
      <c r="A20" s="81">
        <v>6</v>
      </c>
      <c r="B20" s="60" t="s">
        <v>43</v>
      </c>
      <c r="C20" s="72" t="s">
        <v>303</v>
      </c>
      <c r="D20" s="92"/>
      <c r="E20" s="50"/>
      <c r="F20" s="50"/>
      <c r="G20" s="98" t="s">
        <v>454</v>
      </c>
      <c r="H20" s="61">
        <v>3</v>
      </c>
      <c r="I20" s="78"/>
      <c r="J20" s="124"/>
    </row>
    <row r="21" spans="1:10" ht="85.5" customHeight="1" x14ac:dyDescent="0.25">
      <c r="A21" s="81">
        <v>7</v>
      </c>
      <c r="B21" s="105" t="s">
        <v>46</v>
      </c>
      <c r="C21" s="72" t="s">
        <v>304</v>
      </c>
      <c r="D21" s="92"/>
      <c r="E21" s="50"/>
      <c r="F21" s="50"/>
      <c r="G21" s="98" t="s">
        <v>454</v>
      </c>
      <c r="H21" s="61">
        <v>2</v>
      </c>
      <c r="I21" s="78"/>
      <c r="J21" s="124"/>
    </row>
    <row r="22" spans="1:10" ht="72" customHeight="1" x14ac:dyDescent="0.25">
      <c r="A22" s="81">
        <v>8</v>
      </c>
      <c r="B22" s="105" t="s">
        <v>47</v>
      </c>
      <c r="C22" s="72" t="s">
        <v>305</v>
      </c>
      <c r="D22" s="92"/>
      <c r="E22" s="50"/>
      <c r="F22" s="50"/>
      <c r="G22" s="98" t="s">
        <v>454</v>
      </c>
      <c r="H22" s="61">
        <v>6</v>
      </c>
      <c r="I22" s="78"/>
      <c r="J22" s="124"/>
    </row>
    <row r="23" spans="1:10" ht="69.75" customHeight="1" x14ac:dyDescent="0.25">
      <c r="A23" s="81">
        <v>9</v>
      </c>
      <c r="B23" s="105" t="s">
        <v>49</v>
      </c>
      <c r="C23" s="60" t="s">
        <v>50</v>
      </c>
      <c r="D23" s="92"/>
      <c r="E23" s="50"/>
      <c r="F23" s="50"/>
      <c r="G23" s="98" t="s">
        <v>454</v>
      </c>
      <c r="H23" s="61">
        <v>2</v>
      </c>
      <c r="I23" s="78"/>
      <c r="J23" s="124"/>
    </row>
    <row r="24" spans="1:10" ht="54.75" customHeight="1" x14ac:dyDescent="0.25">
      <c r="A24" s="81">
        <v>10</v>
      </c>
      <c r="B24" s="99" t="s">
        <v>541</v>
      </c>
      <c r="C24" s="72" t="s">
        <v>538</v>
      </c>
      <c r="D24" s="92"/>
      <c r="E24" s="50"/>
      <c r="F24" s="50"/>
      <c r="G24" s="98" t="s">
        <v>454</v>
      </c>
      <c r="H24" s="61">
        <v>4</v>
      </c>
      <c r="I24" s="78"/>
      <c r="J24" s="124"/>
    </row>
    <row r="25" spans="1:10" ht="111" customHeight="1" x14ac:dyDescent="0.25">
      <c r="A25" s="81">
        <v>11</v>
      </c>
      <c r="B25" s="60" t="s">
        <v>52</v>
      </c>
      <c r="C25" s="72" t="s">
        <v>308</v>
      </c>
      <c r="D25" s="92"/>
      <c r="E25" s="50"/>
      <c r="F25" s="50"/>
      <c r="G25" s="98" t="s">
        <v>454</v>
      </c>
      <c r="H25" s="61">
        <v>1</v>
      </c>
      <c r="I25" s="78"/>
      <c r="J25" s="124"/>
    </row>
    <row r="26" spans="1:10" ht="78.75" x14ac:dyDescent="0.25">
      <c r="A26" s="81">
        <v>12</v>
      </c>
      <c r="B26" s="60" t="s">
        <v>55</v>
      </c>
      <c r="C26" s="72" t="s">
        <v>309</v>
      </c>
      <c r="D26" s="92"/>
      <c r="E26" s="50"/>
      <c r="F26" s="50"/>
      <c r="G26" s="98" t="s">
        <v>454</v>
      </c>
      <c r="H26" s="61">
        <v>3</v>
      </c>
      <c r="I26" s="78"/>
      <c r="J26" s="124"/>
    </row>
    <row r="27" spans="1:10" ht="78.75" x14ac:dyDescent="0.25">
      <c r="A27" s="81">
        <v>13</v>
      </c>
      <c r="B27" s="60" t="s">
        <v>57</v>
      </c>
      <c r="C27" s="72" t="s">
        <v>311</v>
      </c>
      <c r="D27" s="92"/>
      <c r="E27" s="50"/>
      <c r="F27" s="50"/>
      <c r="G27" s="98" t="s">
        <v>454</v>
      </c>
      <c r="H27" s="61">
        <v>4</v>
      </c>
      <c r="I27" s="78"/>
      <c r="J27" s="124"/>
    </row>
    <row r="28" spans="1:10" ht="86.25" customHeight="1" x14ac:dyDescent="0.25">
      <c r="A28" s="81">
        <v>14</v>
      </c>
      <c r="B28" s="60" t="s">
        <v>58</v>
      </c>
      <c r="C28" s="72" t="s">
        <v>312</v>
      </c>
      <c r="D28" s="92"/>
      <c r="E28" s="50"/>
      <c r="F28" s="50"/>
      <c r="G28" s="98" t="s">
        <v>454</v>
      </c>
      <c r="H28" s="61">
        <v>26</v>
      </c>
      <c r="I28" s="78"/>
      <c r="J28" s="124"/>
    </row>
    <row r="29" spans="1:10" ht="72" customHeight="1" x14ac:dyDescent="0.25">
      <c r="A29" s="81">
        <v>15</v>
      </c>
      <c r="B29" s="60" t="s">
        <v>59</v>
      </c>
      <c r="C29" s="72" t="s">
        <v>313</v>
      </c>
      <c r="D29" s="92"/>
      <c r="E29" s="50"/>
      <c r="F29" s="50"/>
      <c r="G29" s="98" t="s">
        <v>454</v>
      </c>
      <c r="H29" s="61">
        <v>6</v>
      </c>
      <c r="I29" s="78"/>
      <c r="J29" s="124"/>
    </row>
    <row r="30" spans="1:10" ht="90" x14ac:dyDescent="0.25">
      <c r="A30" s="81">
        <v>16</v>
      </c>
      <c r="B30" s="60" t="s">
        <v>61</v>
      </c>
      <c r="C30" s="72" t="s">
        <v>315</v>
      </c>
      <c r="D30" s="92"/>
      <c r="E30" s="50"/>
      <c r="F30" s="50"/>
      <c r="G30" s="98" t="s">
        <v>454</v>
      </c>
      <c r="H30" s="61">
        <v>1</v>
      </c>
      <c r="I30" s="78"/>
      <c r="J30" s="124"/>
    </row>
    <row r="31" spans="1:10" ht="63.75" customHeight="1" x14ac:dyDescent="0.25">
      <c r="A31" s="81">
        <v>17</v>
      </c>
      <c r="B31" s="60" t="s">
        <v>74</v>
      </c>
      <c r="C31" s="60" t="s">
        <v>75</v>
      </c>
      <c r="D31" s="92"/>
      <c r="E31" s="50"/>
      <c r="F31" s="50"/>
      <c r="G31" s="98" t="s">
        <v>454</v>
      </c>
      <c r="H31" s="61">
        <v>2</v>
      </c>
      <c r="I31" s="78"/>
      <c r="J31" s="124"/>
    </row>
    <row r="32" spans="1:10" ht="101.25" x14ac:dyDescent="0.25">
      <c r="A32" s="81">
        <v>18</v>
      </c>
      <c r="B32" s="60" t="s">
        <v>76</v>
      </c>
      <c r="C32" s="72" t="s">
        <v>326</v>
      </c>
      <c r="D32" s="92"/>
      <c r="E32" s="50"/>
      <c r="F32" s="50"/>
      <c r="G32" s="98" t="s">
        <v>454</v>
      </c>
      <c r="H32" s="61">
        <v>5</v>
      </c>
      <c r="I32" s="78"/>
      <c r="J32" s="124"/>
    </row>
    <row r="33" spans="1:10" ht="101.25" x14ac:dyDescent="0.25">
      <c r="A33" s="81">
        <v>19</v>
      </c>
      <c r="B33" s="60" t="s">
        <v>77</v>
      </c>
      <c r="C33" s="72" t="s">
        <v>327</v>
      </c>
      <c r="D33" s="92"/>
      <c r="E33" s="50"/>
      <c r="F33" s="50"/>
      <c r="G33" s="98" t="s">
        <v>454</v>
      </c>
      <c r="H33" s="61">
        <v>6</v>
      </c>
      <c r="I33" s="78"/>
      <c r="J33" s="124"/>
    </row>
    <row r="34" spans="1:10" ht="64.5" customHeight="1" x14ac:dyDescent="0.25">
      <c r="A34" s="81">
        <v>20</v>
      </c>
      <c r="B34" s="60" t="s">
        <v>78</v>
      </c>
      <c r="C34" s="72" t="s">
        <v>328</v>
      </c>
      <c r="D34" s="92"/>
      <c r="E34" s="50"/>
      <c r="F34" s="50"/>
      <c r="G34" s="98" t="s">
        <v>454</v>
      </c>
      <c r="H34" s="61">
        <v>5</v>
      </c>
      <c r="I34" s="78"/>
      <c r="J34" s="124"/>
    </row>
    <row r="35" spans="1:10" ht="64.5" customHeight="1" x14ac:dyDescent="0.25">
      <c r="A35" s="81">
        <v>21</v>
      </c>
      <c r="B35" s="60" t="s">
        <v>80</v>
      </c>
      <c r="C35" s="72" t="s">
        <v>330</v>
      </c>
      <c r="D35" s="92"/>
      <c r="E35" s="50"/>
      <c r="F35" s="50"/>
      <c r="G35" s="98" t="s">
        <v>454</v>
      </c>
      <c r="H35" s="61">
        <v>6</v>
      </c>
      <c r="I35" s="78"/>
      <c r="J35" s="124"/>
    </row>
    <row r="36" spans="1:10" ht="63.75" customHeight="1" x14ac:dyDescent="0.25">
      <c r="A36" s="81">
        <v>22</v>
      </c>
      <c r="B36" s="60" t="s">
        <v>81</v>
      </c>
      <c r="C36" s="72" t="s">
        <v>332</v>
      </c>
      <c r="D36" s="92"/>
      <c r="E36" s="50"/>
      <c r="F36" s="50"/>
      <c r="G36" s="98" t="s">
        <v>454</v>
      </c>
      <c r="H36" s="61">
        <v>6</v>
      </c>
      <c r="I36" s="78"/>
      <c r="J36" s="124"/>
    </row>
    <row r="37" spans="1:10" ht="66" customHeight="1" x14ac:dyDescent="0.25">
      <c r="A37" s="81">
        <v>23</v>
      </c>
      <c r="B37" s="60" t="s">
        <v>82</v>
      </c>
      <c r="C37" s="72" t="s">
        <v>331</v>
      </c>
      <c r="D37" s="92"/>
      <c r="E37" s="50"/>
      <c r="F37" s="50"/>
      <c r="G37" s="98" t="s">
        <v>454</v>
      </c>
      <c r="H37" s="61">
        <v>6</v>
      </c>
      <c r="I37" s="78"/>
      <c r="J37" s="124"/>
    </row>
    <row r="38" spans="1:10" ht="112.5" x14ac:dyDescent="0.25">
      <c r="A38" s="81">
        <v>24</v>
      </c>
      <c r="B38" s="60" t="s">
        <v>83</v>
      </c>
      <c r="C38" s="72" t="s">
        <v>333</v>
      </c>
      <c r="D38" s="92"/>
      <c r="E38" s="50"/>
      <c r="F38" s="50"/>
      <c r="G38" s="98" t="s">
        <v>454</v>
      </c>
      <c r="H38" s="61">
        <v>6</v>
      </c>
      <c r="I38" s="78"/>
      <c r="J38" s="124"/>
    </row>
    <row r="39" spans="1:10" ht="45" x14ac:dyDescent="0.25">
      <c r="A39" s="81">
        <v>25</v>
      </c>
      <c r="B39" s="60" t="s">
        <v>84</v>
      </c>
      <c r="C39" s="60" t="s">
        <v>73</v>
      </c>
      <c r="D39" s="92"/>
      <c r="E39" s="50"/>
      <c r="F39" s="50"/>
      <c r="G39" s="98" t="s">
        <v>454</v>
      </c>
      <c r="H39" s="61">
        <v>19</v>
      </c>
      <c r="I39" s="78"/>
      <c r="J39" s="124"/>
    </row>
    <row r="40" spans="1:10" ht="41.25" customHeight="1" x14ac:dyDescent="0.25">
      <c r="A40" s="81">
        <v>26</v>
      </c>
      <c r="B40" s="99" t="s">
        <v>504</v>
      </c>
      <c r="C40" s="72"/>
      <c r="D40" s="92"/>
      <c r="E40" s="50"/>
      <c r="F40" s="50"/>
      <c r="G40" s="98" t="s">
        <v>454</v>
      </c>
      <c r="H40" s="61">
        <v>25</v>
      </c>
      <c r="I40" s="78"/>
      <c r="J40" s="124"/>
    </row>
    <row r="41" spans="1:10" ht="33.75" x14ac:dyDescent="0.25">
      <c r="A41" s="81">
        <v>27</v>
      </c>
      <c r="B41" s="60" t="s">
        <v>87</v>
      </c>
      <c r="C41" s="60" t="s">
        <v>88</v>
      </c>
      <c r="D41" s="92"/>
      <c r="E41" s="50"/>
      <c r="F41" s="50"/>
      <c r="G41" s="98" t="s">
        <v>454</v>
      </c>
      <c r="H41" s="61">
        <v>6</v>
      </c>
      <c r="I41" s="78"/>
      <c r="J41" s="124"/>
    </row>
    <row r="42" spans="1:10" ht="40.5" customHeight="1" x14ac:dyDescent="0.25">
      <c r="A42" s="81">
        <v>28</v>
      </c>
      <c r="B42" s="99" t="s">
        <v>505</v>
      </c>
      <c r="C42" s="72"/>
      <c r="D42" s="92"/>
      <c r="E42" s="50"/>
      <c r="F42" s="50"/>
      <c r="G42" s="98" t="s">
        <v>454</v>
      </c>
      <c r="H42" s="61">
        <v>2</v>
      </c>
      <c r="I42" s="78"/>
      <c r="J42" s="124"/>
    </row>
    <row r="43" spans="1:10" ht="39" customHeight="1" x14ac:dyDescent="0.25">
      <c r="A43" s="81">
        <v>29</v>
      </c>
      <c r="B43" s="60" t="s">
        <v>89</v>
      </c>
      <c r="C43" s="60" t="s">
        <v>90</v>
      </c>
      <c r="D43" s="92"/>
      <c r="E43" s="50"/>
      <c r="F43" s="50"/>
      <c r="G43" s="98" t="s">
        <v>454</v>
      </c>
      <c r="H43" s="61">
        <v>200</v>
      </c>
      <c r="I43" s="78"/>
      <c r="J43" s="124"/>
    </row>
    <row r="44" spans="1:10" ht="90" x14ac:dyDescent="0.25">
      <c r="A44" s="81">
        <v>30</v>
      </c>
      <c r="B44" s="60" t="s">
        <v>91</v>
      </c>
      <c r="C44" s="72" t="s">
        <v>334</v>
      </c>
      <c r="D44" s="92"/>
      <c r="E44" s="50"/>
      <c r="F44" s="50"/>
      <c r="G44" s="98" t="s">
        <v>454</v>
      </c>
      <c r="H44" s="61">
        <v>6</v>
      </c>
      <c r="I44" s="78"/>
      <c r="J44" s="124"/>
    </row>
    <row r="45" spans="1:10" ht="35.25" customHeight="1" x14ac:dyDescent="0.25">
      <c r="A45" s="81">
        <v>31</v>
      </c>
      <c r="B45" s="99" t="s">
        <v>506</v>
      </c>
      <c r="C45" s="72"/>
      <c r="D45" s="92"/>
      <c r="E45" s="50"/>
      <c r="F45" s="50"/>
      <c r="G45" s="98" t="s">
        <v>454</v>
      </c>
      <c r="H45" s="61">
        <v>4</v>
      </c>
      <c r="I45" s="78"/>
      <c r="J45" s="124"/>
    </row>
    <row r="46" spans="1:10" ht="36" customHeight="1" x14ac:dyDescent="0.25">
      <c r="A46" s="81">
        <v>32</v>
      </c>
      <c r="B46" s="99" t="s">
        <v>507</v>
      </c>
      <c r="C46" s="72"/>
      <c r="D46" s="92"/>
      <c r="E46" s="50"/>
      <c r="F46" s="50"/>
      <c r="G46" s="98" t="s">
        <v>454</v>
      </c>
      <c r="H46" s="61">
        <v>4</v>
      </c>
      <c r="I46" s="78"/>
      <c r="J46" s="124"/>
    </row>
    <row r="47" spans="1:10" ht="67.5" x14ac:dyDescent="0.25">
      <c r="A47" s="81">
        <v>33</v>
      </c>
      <c r="B47" s="60" t="s">
        <v>92</v>
      </c>
      <c r="C47" s="72" t="s">
        <v>335</v>
      </c>
      <c r="D47" s="92"/>
      <c r="E47" s="50"/>
      <c r="F47" s="50"/>
      <c r="G47" s="98" t="s">
        <v>454</v>
      </c>
      <c r="H47" s="61">
        <v>10</v>
      </c>
      <c r="I47" s="78"/>
      <c r="J47" s="124"/>
    </row>
    <row r="48" spans="1:10" ht="39.75" customHeight="1" x14ac:dyDescent="0.25">
      <c r="A48" s="81">
        <v>34</v>
      </c>
      <c r="B48" s="99" t="s">
        <v>508</v>
      </c>
      <c r="C48" s="72"/>
      <c r="D48" s="92"/>
      <c r="E48" s="50"/>
      <c r="F48" s="50"/>
      <c r="G48" s="98" t="s">
        <v>454</v>
      </c>
      <c r="H48" s="61">
        <v>100</v>
      </c>
      <c r="I48" s="78"/>
      <c r="J48" s="124"/>
    </row>
    <row r="49" spans="1:10" ht="45" x14ac:dyDescent="0.25">
      <c r="A49" s="81">
        <v>35</v>
      </c>
      <c r="B49" s="60" t="s">
        <v>96</v>
      </c>
      <c r="C49" s="60" t="s">
        <v>97</v>
      </c>
      <c r="D49" s="92"/>
      <c r="E49" s="50"/>
      <c r="F49" s="50"/>
      <c r="G49" s="98" t="s">
        <v>454</v>
      </c>
      <c r="H49" s="61">
        <v>10</v>
      </c>
      <c r="I49" s="78"/>
      <c r="J49" s="124"/>
    </row>
    <row r="50" spans="1:10" ht="67.5" x14ac:dyDescent="0.25">
      <c r="A50" s="81">
        <v>36</v>
      </c>
      <c r="B50" s="60" t="s">
        <v>103</v>
      </c>
      <c r="C50" s="72" t="s">
        <v>340</v>
      </c>
      <c r="D50" s="92"/>
      <c r="E50" s="50"/>
      <c r="F50" s="50"/>
      <c r="G50" s="98" t="s">
        <v>454</v>
      </c>
      <c r="H50" s="61">
        <v>2</v>
      </c>
      <c r="I50" s="78"/>
      <c r="J50" s="124"/>
    </row>
    <row r="51" spans="1:10" ht="33.75" customHeight="1" x14ac:dyDescent="0.25">
      <c r="A51" s="81">
        <v>37</v>
      </c>
      <c r="B51" s="99" t="s">
        <v>510</v>
      </c>
      <c r="C51" s="72"/>
      <c r="D51" s="92"/>
      <c r="E51" s="50"/>
      <c r="F51" s="50"/>
      <c r="G51" s="98" t="s">
        <v>454</v>
      </c>
      <c r="H51" s="61">
        <v>2</v>
      </c>
      <c r="I51" s="78"/>
      <c r="J51" s="124"/>
    </row>
    <row r="52" spans="1:10" ht="78.75" x14ac:dyDescent="0.25">
      <c r="A52" s="81">
        <v>38</v>
      </c>
      <c r="B52" s="60" t="s">
        <v>109</v>
      </c>
      <c r="C52" s="72" t="s">
        <v>344</v>
      </c>
      <c r="D52" s="92"/>
      <c r="E52" s="50"/>
      <c r="F52" s="50"/>
      <c r="G52" s="98" t="s">
        <v>454</v>
      </c>
      <c r="H52" s="61">
        <v>2</v>
      </c>
      <c r="I52" s="78"/>
      <c r="J52" s="124"/>
    </row>
    <row r="53" spans="1:10" ht="45" x14ac:dyDescent="0.25">
      <c r="A53" s="81">
        <v>39</v>
      </c>
      <c r="B53" s="60" t="s">
        <v>110</v>
      </c>
      <c r="C53" s="72" t="s">
        <v>345</v>
      </c>
      <c r="D53" s="92"/>
      <c r="E53" s="50"/>
      <c r="F53" s="50"/>
      <c r="G53" s="98" t="s">
        <v>454</v>
      </c>
      <c r="H53" s="61">
        <v>16</v>
      </c>
      <c r="I53" s="78"/>
      <c r="J53" s="124"/>
    </row>
    <row r="54" spans="1:10" ht="42" customHeight="1" x14ac:dyDescent="0.25">
      <c r="A54" s="81">
        <v>40</v>
      </c>
      <c r="B54" s="99" t="s">
        <v>511</v>
      </c>
      <c r="C54" s="72"/>
      <c r="D54" s="92"/>
      <c r="E54" s="50"/>
      <c r="F54" s="50"/>
      <c r="G54" s="98" t="s">
        <v>454</v>
      </c>
      <c r="H54" s="61">
        <v>2</v>
      </c>
      <c r="I54" s="78"/>
      <c r="J54" s="124"/>
    </row>
    <row r="55" spans="1:10" ht="56.25" x14ac:dyDescent="0.25">
      <c r="A55" s="81">
        <v>41</v>
      </c>
      <c r="B55" s="60" t="s">
        <v>112</v>
      </c>
      <c r="C55" s="72" t="s">
        <v>347</v>
      </c>
      <c r="D55" s="92"/>
      <c r="E55" s="50"/>
      <c r="F55" s="50"/>
      <c r="G55" s="98" t="s">
        <v>454</v>
      </c>
      <c r="H55" s="61">
        <v>2</v>
      </c>
      <c r="I55" s="78"/>
      <c r="J55" s="124"/>
    </row>
    <row r="56" spans="1:10" ht="88.5" customHeight="1" x14ac:dyDescent="0.25">
      <c r="A56" s="81">
        <v>42</v>
      </c>
      <c r="B56" s="60" t="s">
        <v>113</v>
      </c>
      <c r="C56" s="72" t="s">
        <v>348</v>
      </c>
      <c r="D56" s="92"/>
      <c r="E56" s="50"/>
      <c r="F56" s="50"/>
      <c r="G56" s="98" t="s">
        <v>454</v>
      </c>
      <c r="H56" s="61">
        <v>2</v>
      </c>
      <c r="I56" s="78"/>
      <c r="J56" s="124"/>
    </row>
    <row r="57" spans="1:10" ht="44.25" customHeight="1" x14ac:dyDescent="0.25">
      <c r="A57" s="81">
        <v>43</v>
      </c>
      <c r="B57" s="99" t="s">
        <v>512</v>
      </c>
      <c r="C57" s="72"/>
      <c r="D57" s="92"/>
      <c r="E57" s="50"/>
      <c r="F57" s="50"/>
      <c r="G57" s="98" t="s">
        <v>454</v>
      </c>
      <c r="H57" s="61">
        <v>1</v>
      </c>
      <c r="I57" s="78"/>
      <c r="J57" s="124"/>
    </row>
    <row r="58" spans="1:10" ht="43.5" customHeight="1" x14ac:dyDescent="0.25">
      <c r="A58" s="81">
        <v>44</v>
      </c>
      <c r="B58" s="60" t="s">
        <v>116</v>
      </c>
      <c r="C58" s="60" t="s">
        <v>116</v>
      </c>
      <c r="D58" s="92"/>
      <c r="E58" s="50"/>
      <c r="F58" s="50"/>
      <c r="G58" s="98" t="s">
        <v>454</v>
      </c>
      <c r="H58" s="61">
        <v>1</v>
      </c>
      <c r="I58" s="78"/>
      <c r="J58" s="124"/>
    </row>
    <row r="59" spans="1:10" ht="106.5" customHeight="1" x14ac:dyDescent="0.25">
      <c r="A59" s="81">
        <v>45</v>
      </c>
      <c r="B59" s="60" t="s">
        <v>117</v>
      </c>
      <c r="C59" s="72" t="s">
        <v>547</v>
      </c>
      <c r="D59" s="92"/>
      <c r="E59" s="50"/>
      <c r="F59" s="50"/>
      <c r="G59" s="98" t="s">
        <v>454</v>
      </c>
      <c r="H59" s="61">
        <v>1</v>
      </c>
      <c r="I59" s="78"/>
      <c r="J59" s="124"/>
    </row>
    <row r="60" spans="1:10" ht="53.25" customHeight="1" x14ac:dyDescent="0.25">
      <c r="A60" s="81">
        <v>46</v>
      </c>
      <c r="B60" s="60" t="s">
        <v>123</v>
      </c>
      <c r="C60" s="60" t="s">
        <v>124</v>
      </c>
      <c r="D60" s="92"/>
      <c r="E60" s="50"/>
      <c r="F60" s="50"/>
      <c r="G60" s="98" t="s">
        <v>454</v>
      </c>
      <c r="H60" s="61">
        <v>1</v>
      </c>
      <c r="I60" s="78"/>
      <c r="J60" s="124"/>
    </row>
    <row r="61" spans="1:10" ht="90" customHeight="1" x14ac:dyDescent="0.25">
      <c r="A61" s="81">
        <v>47</v>
      </c>
      <c r="B61" s="60" t="s">
        <v>125</v>
      </c>
      <c r="C61" s="72" t="s">
        <v>349</v>
      </c>
      <c r="D61" s="92"/>
      <c r="E61" s="50"/>
      <c r="F61" s="50"/>
      <c r="G61" s="98" t="s">
        <v>454</v>
      </c>
      <c r="H61" s="61">
        <v>8</v>
      </c>
      <c r="I61" s="78"/>
      <c r="J61" s="124"/>
    </row>
    <row r="62" spans="1:10" ht="52.5" customHeight="1" x14ac:dyDescent="0.25">
      <c r="A62" s="81">
        <v>48</v>
      </c>
      <c r="B62" s="60" t="s">
        <v>126</v>
      </c>
      <c r="C62" s="60" t="s">
        <v>122</v>
      </c>
      <c r="D62" s="92"/>
      <c r="E62" s="50"/>
      <c r="F62" s="50"/>
      <c r="G62" s="98" t="s">
        <v>454</v>
      </c>
      <c r="H62" s="61">
        <v>8</v>
      </c>
      <c r="I62" s="78"/>
      <c r="J62" s="124"/>
    </row>
    <row r="63" spans="1:10" ht="32.25" customHeight="1" x14ac:dyDescent="0.25">
      <c r="A63" s="81">
        <v>49</v>
      </c>
      <c r="B63" s="60" t="s">
        <v>127</v>
      </c>
      <c r="C63" s="60" t="s">
        <v>128</v>
      </c>
      <c r="D63" s="92"/>
      <c r="E63" s="50"/>
      <c r="F63" s="50"/>
      <c r="G63" s="98" t="s">
        <v>454</v>
      </c>
      <c r="H63" s="61">
        <v>2</v>
      </c>
      <c r="I63" s="78"/>
      <c r="J63" s="124"/>
    </row>
    <row r="64" spans="1:10" ht="36" customHeight="1" x14ac:dyDescent="0.25">
      <c r="A64" s="81">
        <v>50</v>
      </c>
      <c r="B64" s="99" t="s">
        <v>513</v>
      </c>
      <c r="C64" s="72"/>
      <c r="D64" s="92"/>
      <c r="E64" s="50"/>
      <c r="F64" s="50"/>
      <c r="G64" s="98" t="s">
        <v>454</v>
      </c>
      <c r="H64" s="61">
        <v>2</v>
      </c>
      <c r="I64" s="78"/>
      <c r="J64" s="124"/>
    </row>
    <row r="65" spans="1:10" ht="112.5" x14ac:dyDescent="0.25">
      <c r="A65" s="81">
        <v>51</v>
      </c>
      <c r="B65" s="60" t="s">
        <v>130</v>
      </c>
      <c r="C65" s="60" t="s">
        <v>131</v>
      </c>
      <c r="D65" s="92"/>
      <c r="E65" s="50"/>
      <c r="F65" s="50"/>
      <c r="G65" s="98" t="s">
        <v>454</v>
      </c>
      <c r="H65" s="61">
        <v>6</v>
      </c>
      <c r="I65" s="78"/>
      <c r="J65" s="124"/>
    </row>
    <row r="66" spans="1:10" ht="219" customHeight="1" x14ac:dyDescent="0.25">
      <c r="A66" s="81">
        <v>52</v>
      </c>
      <c r="B66" s="60" t="s">
        <v>134</v>
      </c>
      <c r="C66" s="72" t="s">
        <v>353</v>
      </c>
      <c r="D66" s="92"/>
      <c r="E66" s="50"/>
      <c r="F66" s="50"/>
      <c r="G66" s="98" t="s">
        <v>454</v>
      </c>
      <c r="H66" s="61">
        <v>23</v>
      </c>
      <c r="I66" s="78"/>
      <c r="J66" s="124"/>
    </row>
    <row r="67" spans="1:10" ht="51" customHeight="1" x14ac:dyDescent="0.25">
      <c r="A67" s="81">
        <v>53</v>
      </c>
      <c r="B67" s="60" t="s">
        <v>143</v>
      </c>
      <c r="C67" s="72" t="s">
        <v>360</v>
      </c>
      <c r="D67" s="92"/>
      <c r="E67" s="50"/>
      <c r="F67" s="50"/>
      <c r="G67" s="98" t="s">
        <v>454</v>
      </c>
      <c r="H67" s="61">
        <v>10</v>
      </c>
      <c r="I67" s="78"/>
      <c r="J67" s="124"/>
    </row>
    <row r="68" spans="1:10" ht="36" customHeight="1" x14ac:dyDescent="0.25">
      <c r="A68" s="81">
        <v>54</v>
      </c>
      <c r="B68" s="99" t="s">
        <v>514</v>
      </c>
      <c r="C68" s="72"/>
      <c r="D68" s="92"/>
      <c r="E68" s="50"/>
      <c r="F68" s="50"/>
      <c r="G68" s="98" t="s">
        <v>454</v>
      </c>
      <c r="H68" s="61">
        <v>2</v>
      </c>
      <c r="I68" s="78"/>
      <c r="J68" s="124"/>
    </row>
    <row r="69" spans="1:10" ht="35.25" customHeight="1" x14ac:dyDescent="0.25">
      <c r="A69" s="81">
        <v>55</v>
      </c>
      <c r="B69" s="99" t="s">
        <v>515</v>
      </c>
      <c r="C69" s="72"/>
      <c r="D69" s="92"/>
      <c r="E69" s="50"/>
      <c r="F69" s="50"/>
      <c r="G69" s="98" t="s">
        <v>454</v>
      </c>
      <c r="H69" s="61">
        <v>10</v>
      </c>
      <c r="I69" s="78"/>
      <c r="J69" s="124"/>
    </row>
    <row r="70" spans="1:10" ht="55.5" customHeight="1" x14ac:dyDescent="0.25">
      <c r="A70" s="81">
        <v>56</v>
      </c>
      <c r="B70" s="60" t="s">
        <v>144</v>
      </c>
      <c r="C70" s="60" t="s">
        <v>145</v>
      </c>
      <c r="D70" s="92"/>
      <c r="E70" s="50"/>
      <c r="F70" s="50"/>
      <c r="G70" s="98" t="s">
        <v>454</v>
      </c>
      <c r="H70" s="61">
        <v>1</v>
      </c>
      <c r="I70" s="78"/>
      <c r="J70" s="124"/>
    </row>
    <row r="71" spans="1:10" ht="41.25" customHeight="1" x14ac:dyDescent="0.25">
      <c r="A71" s="81">
        <v>57</v>
      </c>
      <c r="B71" s="60" t="s">
        <v>147</v>
      </c>
      <c r="C71" s="60" t="s">
        <v>148</v>
      </c>
      <c r="D71" s="92"/>
      <c r="E71" s="50"/>
      <c r="F71" s="50"/>
      <c r="G71" s="98" t="s">
        <v>454</v>
      </c>
      <c r="H71" s="61">
        <v>6</v>
      </c>
      <c r="I71" s="78"/>
      <c r="J71" s="124"/>
    </row>
    <row r="72" spans="1:10" ht="45" x14ac:dyDescent="0.25">
      <c r="A72" s="81">
        <v>58</v>
      </c>
      <c r="B72" s="60" t="s">
        <v>149</v>
      </c>
      <c r="C72" s="60" t="s">
        <v>150</v>
      </c>
      <c r="D72" s="92"/>
      <c r="E72" s="50"/>
      <c r="F72" s="50"/>
      <c r="G72" s="98" t="s">
        <v>454</v>
      </c>
      <c r="H72" s="61">
        <v>7</v>
      </c>
      <c r="I72" s="78"/>
      <c r="J72" s="124"/>
    </row>
    <row r="73" spans="1:10" ht="39.75" customHeight="1" x14ac:dyDescent="0.25">
      <c r="A73" s="81">
        <v>59</v>
      </c>
      <c r="B73" s="60" t="s">
        <v>155</v>
      </c>
      <c r="C73" s="60" t="s">
        <v>156</v>
      </c>
      <c r="D73" s="92"/>
      <c r="E73" s="50"/>
      <c r="F73" s="50"/>
      <c r="G73" s="98" t="s">
        <v>454</v>
      </c>
      <c r="H73" s="61">
        <v>6</v>
      </c>
      <c r="I73" s="78"/>
      <c r="J73" s="124"/>
    </row>
    <row r="74" spans="1:10" ht="135" x14ac:dyDescent="0.25">
      <c r="A74" s="81">
        <v>60</v>
      </c>
      <c r="B74" s="60" t="s">
        <v>159</v>
      </c>
      <c r="C74" s="72" t="s">
        <v>362</v>
      </c>
      <c r="D74" s="92"/>
      <c r="E74" s="50"/>
      <c r="F74" s="50"/>
      <c r="G74" s="98" t="s">
        <v>454</v>
      </c>
      <c r="H74" s="61">
        <v>2</v>
      </c>
      <c r="I74" s="78"/>
      <c r="J74" s="124"/>
    </row>
    <row r="75" spans="1:10" ht="32.25" customHeight="1" x14ac:dyDescent="0.25">
      <c r="A75" s="81">
        <v>61</v>
      </c>
      <c r="B75" s="99" t="s">
        <v>517</v>
      </c>
      <c r="C75" s="72"/>
      <c r="D75" s="92"/>
      <c r="E75" s="50"/>
      <c r="F75" s="50"/>
      <c r="G75" s="98" t="s">
        <v>454</v>
      </c>
      <c r="H75" s="61">
        <v>1</v>
      </c>
      <c r="I75" s="78"/>
      <c r="J75" s="124"/>
    </row>
    <row r="76" spans="1:10" ht="34.5" customHeight="1" x14ac:dyDescent="0.25">
      <c r="A76" s="81">
        <v>62</v>
      </c>
      <c r="B76" s="60" t="s">
        <v>160</v>
      </c>
      <c r="C76" s="60"/>
      <c r="D76" s="92"/>
      <c r="E76" s="50"/>
      <c r="F76" s="50"/>
      <c r="G76" s="98" t="s">
        <v>454</v>
      </c>
      <c r="H76" s="61">
        <v>24</v>
      </c>
      <c r="I76" s="78"/>
      <c r="J76" s="124"/>
    </row>
    <row r="77" spans="1:10" ht="56.25" x14ac:dyDescent="0.25">
      <c r="A77" s="81">
        <v>63</v>
      </c>
      <c r="B77" s="60" t="s">
        <v>161</v>
      </c>
      <c r="C77" s="72" t="s">
        <v>363</v>
      </c>
      <c r="D77" s="92"/>
      <c r="E77" s="50"/>
      <c r="F77" s="50"/>
      <c r="G77" s="98" t="s">
        <v>454</v>
      </c>
      <c r="H77" s="61">
        <v>2</v>
      </c>
      <c r="I77" s="78"/>
      <c r="J77" s="124"/>
    </row>
    <row r="78" spans="1:10" ht="67.5" x14ac:dyDescent="0.25">
      <c r="A78" s="81">
        <v>64</v>
      </c>
      <c r="B78" s="60" t="s">
        <v>165</v>
      </c>
      <c r="C78" s="72" t="s">
        <v>364</v>
      </c>
      <c r="D78" s="92"/>
      <c r="E78" s="50"/>
      <c r="F78" s="50"/>
      <c r="G78" s="98" t="s">
        <v>454</v>
      </c>
      <c r="H78" s="61">
        <v>4</v>
      </c>
      <c r="I78" s="78"/>
      <c r="J78" s="124"/>
    </row>
    <row r="79" spans="1:10" ht="102.75" customHeight="1" x14ac:dyDescent="0.25">
      <c r="A79" s="81">
        <v>65</v>
      </c>
      <c r="B79" s="60" t="s">
        <v>166</v>
      </c>
      <c r="C79" s="72" t="s">
        <v>365</v>
      </c>
      <c r="D79" s="92"/>
      <c r="E79" s="50"/>
      <c r="F79" s="50"/>
      <c r="G79" s="98" t="s">
        <v>454</v>
      </c>
      <c r="H79" s="61">
        <v>3</v>
      </c>
      <c r="I79" s="78"/>
      <c r="J79" s="124"/>
    </row>
    <row r="80" spans="1:10" ht="93" customHeight="1" x14ac:dyDescent="0.25">
      <c r="A80" s="81">
        <v>66</v>
      </c>
      <c r="B80" s="60" t="s">
        <v>169</v>
      </c>
      <c r="C80" s="72" t="s">
        <v>546</v>
      </c>
      <c r="D80" s="92"/>
      <c r="E80" s="50"/>
      <c r="F80" s="50"/>
      <c r="G80" s="98" t="s">
        <v>454</v>
      </c>
      <c r="H80" s="61">
        <v>2</v>
      </c>
      <c r="I80" s="78"/>
      <c r="J80" s="124"/>
    </row>
    <row r="81" spans="1:10" ht="30.75" customHeight="1" x14ac:dyDescent="0.25">
      <c r="A81" s="81">
        <v>67</v>
      </c>
      <c r="B81" s="60" t="s">
        <v>172</v>
      </c>
      <c r="C81" s="60" t="s">
        <v>173</v>
      </c>
      <c r="D81" s="92"/>
      <c r="E81" s="50"/>
      <c r="F81" s="50"/>
      <c r="G81" s="98" t="s">
        <v>454</v>
      </c>
      <c r="H81" s="61">
        <v>1</v>
      </c>
      <c r="I81" s="78"/>
      <c r="J81" s="124"/>
    </row>
    <row r="82" spans="1:10" ht="26.25" customHeight="1" x14ac:dyDescent="0.25">
      <c r="A82" s="81">
        <v>68</v>
      </c>
      <c r="B82" s="60" t="s">
        <v>176</v>
      </c>
      <c r="C82" s="60" t="s">
        <v>177</v>
      </c>
      <c r="D82" s="92"/>
      <c r="E82" s="50"/>
      <c r="F82" s="50"/>
      <c r="G82" s="98" t="s">
        <v>454</v>
      </c>
      <c r="H82" s="61">
        <v>413</v>
      </c>
      <c r="I82" s="78"/>
      <c r="J82" s="124"/>
    </row>
    <row r="83" spans="1:10" ht="51.75" customHeight="1" x14ac:dyDescent="0.25">
      <c r="A83" s="81">
        <v>69</v>
      </c>
      <c r="B83" s="60" t="s">
        <v>178</v>
      </c>
      <c r="C83" s="72" t="s">
        <v>367</v>
      </c>
      <c r="D83" s="92"/>
      <c r="E83" s="50"/>
      <c r="F83" s="50"/>
      <c r="G83" s="98" t="s">
        <v>454</v>
      </c>
      <c r="H83" s="61">
        <v>53</v>
      </c>
      <c r="I83" s="78"/>
      <c r="J83" s="124"/>
    </row>
    <row r="84" spans="1:10" ht="45" x14ac:dyDescent="0.25">
      <c r="A84" s="81">
        <v>70</v>
      </c>
      <c r="B84" s="60" t="s">
        <v>179</v>
      </c>
      <c r="C84" s="72" t="s">
        <v>366</v>
      </c>
      <c r="D84" s="92"/>
      <c r="E84" s="50"/>
      <c r="F84" s="50"/>
      <c r="G84" s="98" t="s">
        <v>454</v>
      </c>
      <c r="H84" s="61">
        <v>100</v>
      </c>
      <c r="I84" s="78"/>
      <c r="J84" s="124"/>
    </row>
    <row r="85" spans="1:10" ht="68.25" customHeight="1" x14ac:dyDescent="0.25">
      <c r="A85" s="81">
        <v>71</v>
      </c>
      <c r="B85" s="60" t="s">
        <v>180</v>
      </c>
      <c r="C85" s="72" t="s">
        <v>368</v>
      </c>
      <c r="D85" s="92"/>
      <c r="E85" s="50"/>
      <c r="F85" s="50"/>
      <c r="G85" s="98" t="s">
        <v>454</v>
      </c>
      <c r="H85" s="61">
        <v>3</v>
      </c>
      <c r="I85" s="78"/>
      <c r="J85" s="124"/>
    </row>
    <row r="86" spans="1:10" ht="43.5" customHeight="1" x14ac:dyDescent="0.25">
      <c r="A86" s="81">
        <v>72</v>
      </c>
      <c r="B86" s="60" t="s">
        <v>181</v>
      </c>
      <c r="C86" s="60" t="s">
        <v>182</v>
      </c>
      <c r="D86" s="92"/>
      <c r="E86" s="50"/>
      <c r="F86" s="50"/>
      <c r="G86" s="98" t="s">
        <v>454</v>
      </c>
      <c r="H86" s="61">
        <v>1</v>
      </c>
      <c r="I86" s="78"/>
      <c r="J86" s="124"/>
    </row>
    <row r="87" spans="1:10" ht="42" customHeight="1" x14ac:dyDescent="0.25">
      <c r="A87" s="81">
        <v>73</v>
      </c>
      <c r="B87" s="60" t="s">
        <v>183</v>
      </c>
      <c r="C87" s="60" t="s">
        <v>184</v>
      </c>
      <c r="D87" s="92"/>
      <c r="E87" s="50"/>
      <c r="F87" s="50"/>
      <c r="G87" s="98" t="s">
        <v>454</v>
      </c>
      <c r="H87" s="61">
        <v>8</v>
      </c>
      <c r="I87" s="78"/>
      <c r="J87" s="124"/>
    </row>
    <row r="88" spans="1:10" ht="72" customHeight="1" x14ac:dyDescent="0.25">
      <c r="A88" s="81">
        <v>74</v>
      </c>
      <c r="B88" s="60" t="s">
        <v>186</v>
      </c>
      <c r="C88" s="72" t="s">
        <v>369</v>
      </c>
      <c r="D88" s="92"/>
      <c r="E88" s="50"/>
      <c r="F88" s="50"/>
      <c r="G88" s="98" t="s">
        <v>454</v>
      </c>
      <c r="H88" s="61">
        <v>2</v>
      </c>
      <c r="I88" s="78"/>
      <c r="J88" s="124"/>
    </row>
    <row r="89" spans="1:10" ht="66" customHeight="1" x14ac:dyDescent="0.25">
      <c r="A89" s="81">
        <v>75</v>
      </c>
      <c r="B89" s="60" t="s">
        <v>187</v>
      </c>
      <c r="C89" s="72" t="s">
        <v>370</v>
      </c>
      <c r="D89" s="92"/>
      <c r="E89" s="50"/>
      <c r="F89" s="50"/>
      <c r="G89" s="98" t="s">
        <v>454</v>
      </c>
      <c r="H89" s="61">
        <v>2</v>
      </c>
      <c r="I89" s="78"/>
      <c r="J89" s="124"/>
    </row>
    <row r="90" spans="1:10" ht="102.75" customHeight="1" x14ac:dyDescent="0.25">
      <c r="A90" s="81">
        <v>76</v>
      </c>
      <c r="B90" s="60" t="s">
        <v>188</v>
      </c>
      <c r="C90" s="72" t="s">
        <v>371</v>
      </c>
      <c r="D90" s="92"/>
      <c r="E90" s="50"/>
      <c r="F90" s="50"/>
      <c r="G90" s="98" t="s">
        <v>454</v>
      </c>
      <c r="H90" s="61">
        <v>1</v>
      </c>
      <c r="I90" s="78"/>
      <c r="J90" s="124"/>
    </row>
    <row r="91" spans="1:10" ht="66" customHeight="1" x14ac:dyDescent="0.25">
      <c r="A91" s="81">
        <v>77</v>
      </c>
      <c r="B91" s="60" t="s">
        <v>189</v>
      </c>
      <c r="C91" s="72" t="s">
        <v>372</v>
      </c>
      <c r="D91" s="92"/>
      <c r="E91" s="50"/>
      <c r="F91" s="50"/>
      <c r="G91" s="98" t="s">
        <v>454</v>
      </c>
      <c r="H91" s="61">
        <v>1</v>
      </c>
      <c r="I91" s="78"/>
      <c r="J91" s="124"/>
    </row>
    <row r="92" spans="1:10" ht="36" customHeight="1" x14ac:dyDescent="0.25">
      <c r="A92" s="81">
        <v>78</v>
      </c>
      <c r="B92" s="99" t="s">
        <v>518</v>
      </c>
      <c r="C92" s="72"/>
      <c r="D92" s="92"/>
      <c r="E92" s="50"/>
      <c r="F92" s="50"/>
      <c r="G92" s="98" t="s">
        <v>454</v>
      </c>
      <c r="H92" s="61">
        <v>4</v>
      </c>
      <c r="I92" s="78"/>
      <c r="J92" s="124"/>
    </row>
    <row r="93" spans="1:10" ht="99.75" customHeight="1" x14ac:dyDescent="0.25">
      <c r="A93" s="81">
        <v>79</v>
      </c>
      <c r="B93" s="60" t="s">
        <v>192</v>
      </c>
      <c r="C93" s="72" t="s">
        <v>373</v>
      </c>
      <c r="D93" s="92"/>
      <c r="E93" s="50"/>
      <c r="F93" s="50"/>
      <c r="G93" s="98" t="s">
        <v>454</v>
      </c>
      <c r="H93" s="61">
        <v>1</v>
      </c>
      <c r="I93" s="78"/>
      <c r="J93" s="124"/>
    </row>
    <row r="94" spans="1:10" ht="49.5" customHeight="1" x14ac:dyDescent="0.25">
      <c r="A94" s="81">
        <v>80</v>
      </c>
      <c r="B94" s="99" t="s">
        <v>519</v>
      </c>
      <c r="C94" s="72"/>
      <c r="D94" s="92"/>
      <c r="E94" s="50"/>
      <c r="F94" s="50"/>
      <c r="G94" s="98" t="s">
        <v>454</v>
      </c>
      <c r="H94" s="61">
        <v>2</v>
      </c>
      <c r="I94" s="78"/>
      <c r="J94" s="124"/>
    </row>
    <row r="95" spans="1:10" ht="64.5" customHeight="1" x14ac:dyDescent="0.25">
      <c r="A95" s="81">
        <v>81</v>
      </c>
      <c r="B95" s="99" t="s">
        <v>520</v>
      </c>
      <c r="C95" s="72"/>
      <c r="D95" s="92"/>
      <c r="E95" s="50"/>
      <c r="F95" s="50"/>
      <c r="G95" s="98" t="s">
        <v>454</v>
      </c>
      <c r="H95" s="61">
        <v>2</v>
      </c>
      <c r="I95" s="78"/>
      <c r="J95" s="124"/>
    </row>
    <row r="96" spans="1:10" ht="36" customHeight="1" x14ac:dyDescent="0.25">
      <c r="A96" s="81">
        <v>82</v>
      </c>
      <c r="B96" s="60" t="s">
        <v>193</v>
      </c>
      <c r="C96" s="60" t="s">
        <v>194</v>
      </c>
      <c r="D96" s="92"/>
      <c r="E96" s="50"/>
      <c r="F96" s="50"/>
      <c r="G96" s="98" t="s">
        <v>454</v>
      </c>
      <c r="H96" s="61">
        <v>4</v>
      </c>
      <c r="I96" s="78"/>
      <c r="J96" s="124"/>
    </row>
    <row r="97" spans="1:10" ht="103.5" customHeight="1" x14ac:dyDescent="0.25">
      <c r="A97" s="81">
        <v>83</v>
      </c>
      <c r="B97" s="60" t="s">
        <v>195</v>
      </c>
      <c r="C97" s="72" t="s">
        <v>374</v>
      </c>
      <c r="D97" s="92"/>
      <c r="E97" s="50"/>
      <c r="F97" s="50"/>
      <c r="G97" s="98" t="s">
        <v>454</v>
      </c>
      <c r="H97" s="61">
        <v>1</v>
      </c>
      <c r="I97" s="78"/>
      <c r="J97" s="124"/>
    </row>
    <row r="98" spans="1:10" ht="27" customHeight="1" x14ac:dyDescent="0.25">
      <c r="A98" s="81">
        <v>84</v>
      </c>
      <c r="B98" s="60" t="s">
        <v>200</v>
      </c>
      <c r="C98" s="60" t="s">
        <v>201</v>
      </c>
      <c r="D98" s="92"/>
      <c r="E98" s="50"/>
      <c r="F98" s="50"/>
      <c r="G98" s="98" t="s">
        <v>454</v>
      </c>
      <c r="H98" s="61">
        <v>4</v>
      </c>
      <c r="I98" s="78"/>
      <c r="J98" s="124"/>
    </row>
    <row r="99" spans="1:10" ht="57" customHeight="1" x14ac:dyDescent="0.25">
      <c r="A99" s="81">
        <v>85</v>
      </c>
      <c r="B99" s="60" t="s">
        <v>197</v>
      </c>
      <c r="C99" s="60" t="s">
        <v>198</v>
      </c>
      <c r="D99" s="92"/>
      <c r="E99" s="50"/>
      <c r="F99" s="50"/>
      <c r="G99" s="98" t="s">
        <v>454</v>
      </c>
      <c r="H99" s="61">
        <v>1</v>
      </c>
      <c r="I99" s="78"/>
      <c r="J99" s="124"/>
    </row>
    <row r="100" spans="1:10" ht="49.5" customHeight="1" x14ac:dyDescent="0.25">
      <c r="A100" s="81">
        <v>86</v>
      </c>
      <c r="B100" s="60" t="s">
        <v>199</v>
      </c>
      <c r="C100" s="72" t="s">
        <v>376</v>
      </c>
      <c r="D100" s="92"/>
      <c r="E100" s="50"/>
      <c r="F100" s="50"/>
      <c r="G100" s="98" t="s">
        <v>454</v>
      </c>
      <c r="H100" s="61">
        <v>2</v>
      </c>
      <c r="I100" s="78"/>
      <c r="J100" s="124"/>
    </row>
    <row r="101" spans="1:10" ht="35.25" customHeight="1" x14ac:dyDescent="0.25">
      <c r="A101" s="81">
        <v>87</v>
      </c>
      <c r="B101" s="99" t="s">
        <v>521</v>
      </c>
      <c r="C101" s="72"/>
      <c r="D101" s="92"/>
      <c r="E101" s="50"/>
      <c r="F101" s="50"/>
      <c r="G101" s="98" t="s">
        <v>454</v>
      </c>
      <c r="H101" s="61">
        <v>1</v>
      </c>
      <c r="I101" s="78"/>
      <c r="J101" s="124"/>
    </row>
    <row r="102" spans="1:10" ht="56.25" customHeight="1" x14ac:dyDescent="0.25">
      <c r="A102" s="81">
        <v>88</v>
      </c>
      <c r="B102" s="60" t="s">
        <v>202</v>
      </c>
      <c r="C102" s="72" t="s">
        <v>377</v>
      </c>
      <c r="D102" s="92"/>
      <c r="E102" s="50"/>
      <c r="F102" s="50"/>
      <c r="G102" s="98" t="s">
        <v>454</v>
      </c>
      <c r="H102" s="61">
        <v>1</v>
      </c>
      <c r="I102" s="78"/>
      <c r="J102" s="124"/>
    </row>
    <row r="103" spans="1:10" ht="97.5" customHeight="1" x14ac:dyDescent="0.25">
      <c r="A103" s="81">
        <v>89</v>
      </c>
      <c r="B103" s="60" t="s">
        <v>204</v>
      </c>
      <c r="C103" s="72" t="s">
        <v>379</v>
      </c>
      <c r="D103" s="92"/>
      <c r="E103" s="50"/>
      <c r="F103" s="50"/>
      <c r="G103" s="98" t="s">
        <v>454</v>
      </c>
      <c r="H103" s="61">
        <v>15</v>
      </c>
      <c r="I103" s="78"/>
      <c r="J103" s="124"/>
    </row>
    <row r="104" spans="1:10" ht="84.75" customHeight="1" x14ac:dyDescent="0.25">
      <c r="A104" s="81">
        <v>90</v>
      </c>
      <c r="B104" s="60" t="s">
        <v>205</v>
      </c>
      <c r="C104" s="72" t="s">
        <v>380</v>
      </c>
      <c r="D104" s="92"/>
      <c r="E104" s="50"/>
      <c r="F104" s="50"/>
      <c r="G104" s="98" t="s">
        <v>454</v>
      </c>
      <c r="H104" s="61">
        <v>10</v>
      </c>
      <c r="I104" s="78"/>
      <c r="J104" s="124"/>
    </row>
    <row r="105" spans="1:10" ht="62.25" customHeight="1" x14ac:dyDescent="0.25">
      <c r="A105" s="81">
        <v>91</v>
      </c>
      <c r="B105" s="60" t="s">
        <v>212</v>
      </c>
      <c r="C105" s="72" t="s">
        <v>387</v>
      </c>
      <c r="D105" s="92"/>
      <c r="E105" s="50"/>
      <c r="F105" s="50"/>
      <c r="G105" s="98" t="s">
        <v>454</v>
      </c>
      <c r="H105" s="61">
        <v>2</v>
      </c>
      <c r="I105" s="78"/>
      <c r="J105" s="124"/>
    </row>
    <row r="106" spans="1:10" ht="56.25" customHeight="1" x14ac:dyDescent="0.25">
      <c r="A106" s="81">
        <v>92</v>
      </c>
      <c r="B106" s="60" t="s">
        <v>213</v>
      </c>
      <c r="C106" s="72" t="s">
        <v>388</v>
      </c>
      <c r="D106" s="92"/>
      <c r="E106" s="50"/>
      <c r="F106" s="50"/>
      <c r="G106" s="98" t="s">
        <v>454</v>
      </c>
      <c r="H106" s="61">
        <v>6</v>
      </c>
      <c r="I106" s="78"/>
      <c r="J106" s="124"/>
    </row>
    <row r="107" spans="1:10" ht="49.5" customHeight="1" x14ac:dyDescent="0.25">
      <c r="A107" s="81">
        <v>93</v>
      </c>
      <c r="B107" s="60" t="s">
        <v>214</v>
      </c>
      <c r="C107" s="72" t="s">
        <v>389</v>
      </c>
      <c r="D107" s="92"/>
      <c r="E107" s="50"/>
      <c r="F107" s="50"/>
      <c r="G107" s="98" t="s">
        <v>454</v>
      </c>
      <c r="H107" s="61">
        <v>2</v>
      </c>
      <c r="I107" s="78"/>
      <c r="J107" s="124"/>
    </row>
    <row r="108" spans="1:10" ht="30.75" customHeight="1" x14ac:dyDescent="0.25">
      <c r="A108" s="81">
        <v>94</v>
      </c>
      <c r="B108" s="99" t="s">
        <v>522</v>
      </c>
      <c r="C108" s="72"/>
      <c r="D108" s="92"/>
      <c r="E108" s="50"/>
      <c r="F108" s="50"/>
      <c r="G108" s="98" t="s">
        <v>454</v>
      </c>
      <c r="H108" s="61">
        <v>1</v>
      </c>
      <c r="I108" s="78"/>
      <c r="J108" s="124"/>
    </row>
    <row r="109" spans="1:10" ht="33.75" x14ac:dyDescent="0.25">
      <c r="A109" s="81">
        <v>95</v>
      </c>
      <c r="B109" s="60" t="s">
        <v>217</v>
      </c>
      <c r="C109" s="72" t="s">
        <v>392</v>
      </c>
      <c r="D109" s="92"/>
      <c r="E109" s="50"/>
      <c r="F109" s="50"/>
      <c r="G109" s="98" t="s">
        <v>454</v>
      </c>
      <c r="H109" s="61">
        <v>10</v>
      </c>
      <c r="I109" s="78"/>
      <c r="J109" s="124"/>
    </row>
    <row r="110" spans="1:10" ht="33.75" x14ac:dyDescent="0.25">
      <c r="A110" s="81">
        <v>96</v>
      </c>
      <c r="B110" s="60" t="s">
        <v>218</v>
      </c>
      <c r="C110" s="72" t="s">
        <v>393</v>
      </c>
      <c r="D110" s="92"/>
      <c r="E110" s="50"/>
      <c r="F110" s="50"/>
      <c r="G110" s="98" t="s">
        <v>454</v>
      </c>
      <c r="H110" s="61">
        <v>1</v>
      </c>
      <c r="I110" s="108"/>
      <c r="J110" s="124"/>
    </row>
    <row r="111" spans="1:10" ht="27.75" customHeight="1" x14ac:dyDescent="0.25">
      <c r="A111" s="81">
        <v>97</v>
      </c>
      <c r="B111" s="100" t="s">
        <v>499</v>
      </c>
      <c r="C111" s="72"/>
      <c r="D111" s="92"/>
      <c r="E111" s="50"/>
      <c r="F111" s="50"/>
      <c r="G111" s="98" t="s">
        <v>454</v>
      </c>
      <c r="H111" s="61">
        <v>62</v>
      </c>
      <c r="I111" s="78"/>
      <c r="J111" s="124"/>
    </row>
    <row r="112" spans="1:10" ht="39.75" customHeight="1" x14ac:dyDescent="0.25">
      <c r="A112" s="81">
        <v>98</v>
      </c>
      <c r="B112" s="60" t="s">
        <v>221</v>
      </c>
      <c r="C112" s="72" t="s">
        <v>396</v>
      </c>
      <c r="D112" s="92"/>
      <c r="E112" s="50"/>
      <c r="F112" s="50"/>
      <c r="G112" s="98" t="s">
        <v>454</v>
      </c>
      <c r="H112" s="61">
        <v>58</v>
      </c>
      <c r="I112" s="78"/>
      <c r="J112" s="124"/>
    </row>
    <row r="113" spans="1:10" ht="40.5" customHeight="1" x14ac:dyDescent="0.25">
      <c r="A113" s="81">
        <v>99</v>
      </c>
      <c r="B113" s="60" t="s">
        <v>222</v>
      </c>
      <c r="C113" s="72" t="s">
        <v>397</v>
      </c>
      <c r="D113" s="92"/>
      <c r="E113" s="50"/>
      <c r="F113" s="50"/>
      <c r="G113" s="98" t="s">
        <v>454</v>
      </c>
      <c r="H113" s="61">
        <v>6</v>
      </c>
      <c r="I113" s="78"/>
      <c r="J113" s="124"/>
    </row>
    <row r="114" spans="1:10" ht="33.75" customHeight="1" x14ac:dyDescent="0.25">
      <c r="A114" s="81">
        <v>100</v>
      </c>
      <c r="B114" s="99" t="s">
        <v>523</v>
      </c>
      <c r="C114" s="72"/>
      <c r="D114" s="92"/>
      <c r="E114" s="50"/>
      <c r="F114" s="50"/>
      <c r="G114" s="98" t="s">
        <v>454</v>
      </c>
      <c r="H114" s="61">
        <v>2</v>
      </c>
      <c r="I114" s="78"/>
      <c r="J114" s="124"/>
    </row>
    <row r="115" spans="1:10" ht="45" customHeight="1" x14ac:dyDescent="0.25">
      <c r="A115" s="81">
        <v>101</v>
      </c>
      <c r="B115" s="60" t="s">
        <v>223</v>
      </c>
      <c r="C115" s="72" t="s">
        <v>398</v>
      </c>
      <c r="D115" s="92"/>
      <c r="E115" s="50"/>
      <c r="F115" s="50"/>
      <c r="G115" s="98" t="s">
        <v>454</v>
      </c>
      <c r="H115" s="61">
        <v>1</v>
      </c>
      <c r="I115" s="78"/>
      <c r="J115" s="124"/>
    </row>
    <row r="116" spans="1:10" ht="84" customHeight="1" x14ac:dyDescent="0.25">
      <c r="A116" s="81">
        <v>102</v>
      </c>
      <c r="B116" s="60" t="s">
        <v>224</v>
      </c>
      <c r="C116" s="72" t="s">
        <v>399</v>
      </c>
      <c r="D116" s="92"/>
      <c r="E116" s="50"/>
      <c r="F116" s="50"/>
      <c r="G116" s="98" t="s">
        <v>454</v>
      </c>
      <c r="H116" s="61">
        <v>3</v>
      </c>
      <c r="I116" s="78"/>
      <c r="J116" s="124"/>
    </row>
    <row r="117" spans="1:10" ht="86.25" customHeight="1" x14ac:dyDescent="0.25">
      <c r="A117" s="81">
        <v>103</v>
      </c>
      <c r="B117" s="60" t="s">
        <v>225</v>
      </c>
      <c r="C117" s="72" t="s">
        <v>400</v>
      </c>
      <c r="D117" s="92"/>
      <c r="E117" s="50"/>
      <c r="F117" s="50"/>
      <c r="G117" s="98" t="s">
        <v>454</v>
      </c>
      <c r="H117" s="61">
        <v>3</v>
      </c>
      <c r="I117" s="78"/>
      <c r="J117" s="124"/>
    </row>
    <row r="118" spans="1:10" ht="27.75" customHeight="1" x14ac:dyDescent="0.25">
      <c r="A118" s="81">
        <v>104</v>
      </c>
      <c r="B118" s="99" t="s">
        <v>524</v>
      </c>
      <c r="C118" s="72"/>
      <c r="D118" s="92"/>
      <c r="E118" s="50"/>
      <c r="F118" s="50"/>
      <c r="G118" s="98" t="s">
        <v>454</v>
      </c>
      <c r="H118" s="61">
        <v>4</v>
      </c>
      <c r="I118" s="78"/>
      <c r="J118" s="124"/>
    </row>
    <row r="119" spans="1:10" ht="94.5" customHeight="1" x14ac:dyDescent="0.25">
      <c r="A119" s="81">
        <v>105</v>
      </c>
      <c r="B119" s="60" t="s">
        <v>227</v>
      </c>
      <c r="C119" s="72" t="s">
        <v>402</v>
      </c>
      <c r="D119" s="92"/>
      <c r="E119" s="50"/>
      <c r="F119" s="50"/>
      <c r="G119" s="98" t="s">
        <v>454</v>
      </c>
      <c r="H119" s="61">
        <v>7</v>
      </c>
      <c r="I119" s="78"/>
      <c r="J119" s="124"/>
    </row>
    <row r="120" spans="1:10" ht="98.25" customHeight="1" x14ac:dyDescent="0.25">
      <c r="A120" s="81">
        <v>106</v>
      </c>
      <c r="B120" s="60" t="s">
        <v>228</v>
      </c>
      <c r="C120" s="72" t="s">
        <v>403</v>
      </c>
      <c r="D120" s="92"/>
      <c r="E120" s="50"/>
      <c r="F120" s="50"/>
      <c r="G120" s="98" t="s">
        <v>454</v>
      </c>
      <c r="H120" s="61">
        <v>8</v>
      </c>
      <c r="I120" s="78"/>
      <c r="J120" s="124"/>
    </row>
    <row r="121" spans="1:10" ht="95.25" customHeight="1" x14ac:dyDescent="0.25">
      <c r="A121" s="81">
        <v>107</v>
      </c>
      <c r="B121" s="60" t="s">
        <v>229</v>
      </c>
      <c r="C121" s="72" t="s">
        <v>404</v>
      </c>
      <c r="D121" s="92"/>
      <c r="E121" s="50"/>
      <c r="F121" s="50"/>
      <c r="G121" s="98" t="s">
        <v>454</v>
      </c>
      <c r="H121" s="61">
        <v>7</v>
      </c>
      <c r="I121" s="78"/>
      <c r="J121" s="124"/>
    </row>
    <row r="122" spans="1:10" ht="98.25" customHeight="1" x14ac:dyDescent="0.25">
      <c r="A122" s="81">
        <v>108</v>
      </c>
      <c r="B122" s="60" t="s">
        <v>231</v>
      </c>
      <c r="C122" s="72" t="s">
        <v>406</v>
      </c>
      <c r="D122" s="92"/>
      <c r="E122" s="50"/>
      <c r="F122" s="50"/>
      <c r="G122" s="98" t="s">
        <v>454</v>
      </c>
      <c r="H122" s="61">
        <v>7</v>
      </c>
      <c r="I122" s="78"/>
      <c r="J122" s="124"/>
    </row>
    <row r="123" spans="1:10" ht="33" customHeight="1" x14ac:dyDescent="0.25">
      <c r="A123" s="81">
        <v>109</v>
      </c>
      <c r="B123" s="99" t="s">
        <v>525</v>
      </c>
      <c r="C123" s="72"/>
      <c r="D123" s="92"/>
      <c r="E123" s="50"/>
      <c r="F123" s="50"/>
      <c r="G123" s="98" t="s">
        <v>454</v>
      </c>
      <c r="H123" s="61">
        <v>3</v>
      </c>
      <c r="I123" s="78"/>
      <c r="J123" s="124"/>
    </row>
    <row r="124" spans="1:10" ht="94.5" customHeight="1" x14ac:dyDescent="0.25">
      <c r="A124" s="81">
        <v>110</v>
      </c>
      <c r="B124" s="60" t="s">
        <v>542</v>
      </c>
      <c r="C124" s="72" t="s">
        <v>407</v>
      </c>
      <c r="D124" s="92"/>
      <c r="E124" s="50"/>
      <c r="F124" s="50"/>
      <c r="G124" s="98" t="s">
        <v>454</v>
      </c>
      <c r="H124" s="61">
        <v>2</v>
      </c>
      <c r="I124" s="78"/>
      <c r="J124" s="124"/>
    </row>
    <row r="125" spans="1:10" ht="28.5" customHeight="1" x14ac:dyDescent="0.25">
      <c r="A125" s="81">
        <v>111</v>
      </c>
      <c r="B125" s="105" t="s">
        <v>543</v>
      </c>
      <c r="C125" s="72"/>
      <c r="D125" s="92"/>
      <c r="E125" s="50"/>
      <c r="F125" s="50"/>
      <c r="G125" s="98" t="s">
        <v>454</v>
      </c>
      <c r="H125" s="61">
        <v>4</v>
      </c>
      <c r="I125" s="78"/>
      <c r="J125" s="124"/>
    </row>
    <row r="126" spans="1:10" ht="135" x14ac:dyDescent="0.25">
      <c r="A126" s="81">
        <v>112</v>
      </c>
      <c r="B126" s="60" t="s">
        <v>233</v>
      </c>
      <c r="C126" s="72" t="s">
        <v>408</v>
      </c>
      <c r="D126" s="92"/>
      <c r="E126" s="50"/>
      <c r="F126" s="50"/>
      <c r="G126" s="98" t="s">
        <v>454</v>
      </c>
      <c r="H126" s="61">
        <v>7</v>
      </c>
      <c r="I126" s="78"/>
      <c r="J126" s="124"/>
    </row>
    <row r="127" spans="1:10" ht="37.5" customHeight="1" x14ac:dyDescent="0.25">
      <c r="A127" s="81">
        <v>113</v>
      </c>
      <c r="B127" s="60" t="s">
        <v>234</v>
      </c>
      <c r="C127" s="72" t="s">
        <v>409</v>
      </c>
      <c r="D127" s="92"/>
      <c r="E127" s="50"/>
      <c r="F127" s="50"/>
      <c r="G127" s="98" t="s">
        <v>454</v>
      </c>
      <c r="H127" s="61">
        <v>1002</v>
      </c>
      <c r="I127" s="78"/>
      <c r="J127" s="124"/>
    </row>
    <row r="128" spans="1:10" ht="144.75" customHeight="1" x14ac:dyDescent="0.25">
      <c r="A128" s="81">
        <v>114</v>
      </c>
      <c r="B128" s="60" t="s">
        <v>235</v>
      </c>
      <c r="C128" s="72" t="s">
        <v>410</v>
      </c>
      <c r="D128" s="92"/>
      <c r="E128" s="50"/>
      <c r="F128" s="50"/>
      <c r="G128" s="98" t="s">
        <v>454</v>
      </c>
      <c r="H128" s="61">
        <v>1</v>
      </c>
      <c r="I128" s="78"/>
      <c r="J128" s="124"/>
    </row>
    <row r="129" spans="1:10" ht="27" customHeight="1" x14ac:dyDescent="0.25">
      <c r="A129" s="81">
        <v>115</v>
      </c>
      <c r="B129" s="99" t="s">
        <v>526</v>
      </c>
      <c r="C129" s="72"/>
      <c r="D129" s="92"/>
      <c r="E129" s="50"/>
      <c r="F129" s="50"/>
      <c r="G129" s="98" t="s">
        <v>454</v>
      </c>
      <c r="H129" s="61">
        <v>3</v>
      </c>
      <c r="I129" s="78"/>
      <c r="J129" s="124"/>
    </row>
    <row r="130" spans="1:10" ht="32.25" customHeight="1" x14ac:dyDescent="0.25">
      <c r="A130" s="81">
        <v>116</v>
      </c>
      <c r="B130" s="99" t="s">
        <v>527</v>
      </c>
      <c r="C130" s="72"/>
      <c r="D130" s="92"/>
      <c r="E130" s="50"/>
      <c r="F130" s="50"/>
      <c r="G130" s="98" t="s">
        <v>454</v>
      </c>
      <c r="H130" s="61">
        <v>1</v>
      </c>
      <c r="I130" s="78"/>
      <c r="J130" s="124"/>
    </row>
    <row r="131" spans="1:10" ht="33.75" customHeight="1" x14ac:dyDescent="0.25">
      <c r="A131" s="81">
        <v>117</v>
      </c>
      <c r="B131" s="99" t="s">
        <v>528</v>
      </c>
      <c r="C131" s="72"/>
      <c r="D131" s="92"/>
      <c r="E131" s="50"/>
      <c r="F131" s="50"/>
      <c r="G131" s="98" t="s">
        <v>454</v>
      </c>
      <c r="H131" s="61">
        <v>1</v>
      </c>
      <c r="I131" s="78"/>
      <c r="J131" s="124"/>
    </row>
    <row r="132" spans="1:10" ht="32.25" customHeight="1" x14ac:dyDescent="0.25">
      <c r="A132" s="81">
        <v>118</v>
      </c>
      <c r="B132" s="99" t="s">
        <v>529</v>
      </c>
      <c r="C132" s="72"/>
      <c r="D132" s="92"/>
      <c r="E132" s="50"/>
      <c r="F132" s="50"/>
      <c r="G132" s="98" t="s">
        <v>454</v>
      </c>
      <c r="H132" s="61">
        <v>4</v>
      </c>
      <c r="I132" s="78"/>
      <c r="J132" s="124"/>
    </row>
    <row r="133" spans="1:10" ht="45" x14ac:dyDescent="0.25">
      <c r="A133" s="81">
        <v>119</v>
      </c>
      <c r="B133" s="60" t="s">
        <v>237</v>
      </c>
      <c r="C133" s="72" t="s">
        <v>412</v>
      </c>
      <c r="D133" s="92"/>
      <c r="E133" s="50"/>
      <c r="F133" s="50"/>
      <c r="G133" s="98" t="s">
        <v>454</v>
      </c>
      <c r="H133" s="61">
        <v>1000</v>
      </c>
      <c r="I133" s="78"/>
      <c r="J133" s="124"/>
    </row>
    <row r="134" spans="1:10" ht="50.25" customHeight="1" x14ac:dyDescent="0.25">
      <c r="A134" s="81">
        <v>120</v>
      </c>
      <c r="B134" s="60" t="s">
        <v>241</v>
      </c>
      <c r="C134" s="60" t="s">
        <v>241</v>
      </c>
      <c r="D134" s="92"/>
      <c r="E134" s="50"/>
      <c r="F134" s="50"/>
      <c r="G134" s="98" t="s">
        <v>454</v>
      </c>
      <c r="H134" s="61">
        <v>3</v>
      </c>
      <c r="I134" s="78"/>
      <c r="J134" s="124"/>
    </row>
    <row r="135" spans="1:10" ht="27" customHeight="1" x14ac:dyDescent="0.25">
      <c r="A135" s="81">
        <v>121</v>
      </c>
      <c r="B135" s="60" t="s">
        <v>244</v>
      </c>
      <c r="C135" s="60" t="s">
        <v>245</v>
      </c>
      <c r="D135" s="92"/>
      <c r="E135" s="50"/>
      <c r="F135" s="50"/>
      <c r="G135" s="98" t="s">
        <v>454</v>
      </c>
      <c r="H135" s="61">
        <v>2</v>
      </c>
      <c r="I135" s="78"/>
      <c r="J135" s="124"/>
    </row>
    <row r="136" spans="1:10" ht="30" customHeight="1" x14ac:dyDescent="0.25">
      <c r="A136" s="81">
        <v>122</v>
      </c>
      <c r="B136" s="99" t="s">
        <v>530</v>
      </c>
      <c r="C136" s="72"/>
      <c r="D136" s="92"/>
      <c r="E136" s="50"/>
      <c r="F136" s="50"/>
      <c r="G136" s="98" t="s">
        <v>454</v>
      </c>
      <c r="H136" s="61">
        <v>1</v>
      </c>
      <c r="I136" s="78"/>
      <c r="J136" s="124"/>
    </row>
    <row r="137" spans="1:10" ht="38.25" customHeight="1" x14ac:dyDescent="0.25">
      <c r="A137" s="81">
        <v>123</v>
      </c>
      <c r="B137" s="60" t="s">
        <v>242</v>
      </c>
      <c r="C137" s="60" t="s">
        <v>243</v>
      </c>
      <c r="D137" s="92"/>
      <c r="E137" s="50"/>
      <c r="F137" s="50"/>
      <c r="G137" s="98" t="s">
        <v>454</v>
      </c>
      <c r="H137" s="61">
        <v>2</v>
      </c>
      <c r="I137" s="78"/>
      <c r="J137" s="124"/>
    </row>
    <row r="138" spans="1:10" ht="60.75" customHeight="1" x14ac:dyDescent="0.25">
      <c r="A138" s="81">
        <v>124</v>
      </c>
      <c r="B138" s="60" t="s">
        <v>415</v>
      </c>
      <c r="C138" s="72" t="s">
        <v>545</v>
      </c>
      <c r="D138" s="92"/>
      <c r="E138" s="50"/>
      <c r="F138" s="50"/>
      <c r="G138" s="98" t="s">
        <v>454</v>
      </c>
      <c r="H138" s="61">
        <v>6</v>
      </c>
      <c r="I138" s="78"/>
      <c r="J138" s="124"/>
    </row>
    <row r="139" spans="1:10" ht="54.75" customHeight="1" x14ac:dyDescent="0.25">
      <c r="A139" s="81">
        <v>125</v>
      </c>
      <c r="B139" s="60" t="s">
        <v>247</v>
      </c>
      <c r="C139" s="72" t="s">
        <v>414</v>
      </c>
      <c r="D139" s="92"/>
      <c r="E139" s="50"/>
      <c r="F139" s="50"/>
      <c r="G139" s="98" t="s">
        <v>454</v>
      </c>
      <c r="H139" s="61">
        <v>1</v>
      </c>
      <c r="I139" s="78"/>
      <c r="J139" s="124"/>
    </row>
    <row r="140" spans="1:10" ht="33.75" customHeight="1" x14ac:dyDescent="0.25">
      <c r="A140" s="81">
        <v>126</v>
      </c>
      <c r="B140" s="60" t="s">
        <v>248</v>
      </c>
      <c r="C140" s="60" t="s">
        <v>249</v>
      </c>
      <c r="D140" s="92"/>
      <c r="E140" s="50"/>
      <c r="F140" s="50"/>
      <c r="G140" s="98" t="s">
        <v>454</v>
      </c>
      <c r="H140" s="61">
        <v>3</v>
      </c>
      <c r="I140" s="78"/>
      <c r="J140" s="124"/>
    </row>
    <row r="141" spans="1:10" ht="34.5" customHeight="1" x14ac:dyDescent="0.25">
      <c r="A141" s="81">
        <v>127</v>
      </c>
      <c r="B141" s="99" t="s">
        <v>531</v>
      </c>
      <c r="C141" s="72"/>
      <c r="D141" s="92"/>
      <c r="E141" s="50"/>
      <c r="F141" s="50"/>
      <c r="G141" s="98" t="s">
        <v>454</v>
      </c>
      <c r="H141" s="61">
        <v>1</v>
      </c>
      <c r="I141" s="78"/>
      <c r="J141" s="124"/>
    </row>
    <row r="142" spans="1:10" ht="45" customHeight="1" x14ac:dyDescent="0.25">
      <c r="A142" s="81">
        <v>128</v>
      </c>
      <c r="B142" s="99" t="s">
        <v>532</v>
      </c>
      <c r="C142" s="72"/>
      <c r="D142" s="92"/>
      <c r="E142" s="50"/>
      <c r="F142" s="50"/>
      <c r="G142" s="98" t="s">
        <v>454</v>
      </c>
      <c r="H142" s="61">
        <v>1</v>
      </c>
      <c r="I142" s="78"/>
      <c r="J142" s="124"/>
    </row>
    <row r="143" spans="1:10" ht="62.25" customHeight="1" x14ac:dyDescent="0.25">
      <c r="A143" s="81">
        <v>129</v>
      </c>
      <c r="B143" s="60" t="s">
        <v>250</v>
      </c>
      <c r="C143" s="60" t="s">
        <v>250</v>
      </c>
      <c r="D143" s="92"/>
      <c r="E143" s="50"/>
      <c r="F143" s="50"/>
      <c r="G143" s="98" t="s">
        <v>454</v>
      </c>
      <c r="H143" s="61">
        <v>4</v>
      </c>
      <c r="I143" s="78"/>
      <c r="J143" s="124"/>
    </row>
    <row r="144" spans="1:10" ht="30" customHeight="1" x14ac:dyDescent="0.25">
      <c r="A144" s="81">
        <v>130</v>
      </c>
      <c r="B144" s="60" t="s">
        <v>253</v>
      </c>
      <c r="C144" s="60" t="s">
        <v>253</v>
      </c>
      <c r="D144" s="92"/>
      <c r="E144" s="50"/>
      <c r="F144" s="50"/>
      <c r="G144" s="98" t="s">
        <v>454</v>
      </c>
      <c r="H144" s="61">
        <v>4</v>
      </c>
      <c r="I144" s="78"/>
      <c r="J144" s="124"/>
    </row>
    <row r="145" spans="1:10" ht="27.75" customHeight="1" x14ac:dyDescent="0.25">
      <c r="A145" s="81">
        <v>131</v>
      </c>
      <c r="B145" s="60" t="s">
        <v>256</v>
      </c>
      <c r="C145" s="60" t="s">
        <v>257</v>
      </c>
      <c r="D145" s="92"/>
      <c r="E145" s="50"/>
      <c r="F145" s="50"/>
      <c r="G145" s="98" t="s">
        <v>454</v>
      </c>
      <c r="H145" s="61">
        <v>4</v>
      </c>
      <c r="I145" s="78"/>
      <c r="J145" s="124"/>
    </row>
    <row r="146" spans="1:10" ht="40.5" customHeight="1" x14ac:dyDescent="0.25">
      <c r="A146" s="81">
        <v>132</v>
      </c>
      <c r="B146" s="99" t="s">
        <v>533</v>
      </c>
      <c r="C146" s="72"/>
      <c r="D146" s="92"/>
      <c r="E146" s="50"/>
      <c r="F146" s="50"/>
      <c r="G146" s="98" t="s">
        <v>454</v>
      </c>
      <c r="H146" s="61">
        <v>2</v>
      </c>
      <c r="I146" s="78"/>
      <c r="J146" s="124"/>
    </row>
    <row r="147" spans="1:10" ht="36" customHeight="1" x14ac:dyDescent="0.25">
      <c r="A147" s="81">
        <v>133</v>
      </c>
      <c r="B147" s="60" t="s">
        <v>260</v>
      </c>
      <c r="C147" s="60" t="s">
        <v>261</v>
      </c>
      <c r="D147" s="92"/>
      <c r="E147" s="50"/>
      <c r="F147" s="50"/>
      <c r="G147" s="98" t="s">
        <v>454</v>
      </c>
      <c r="H147" s="61">
        <v>250</v>
      </c>
      <c r="I147" s="78"/>
      <c r="J147" s="124"/>
    </row>
    <row r="148" spans="1:10" ht="34.5" customHeight="1" x14ac:dyDescent="0.25">
      <c r="A148" s="81">
        <v>134</v>
      </c>
      <c r="B148" s="99" t="s">
        <v>534</v>
      </c>
      <c r="C148" s="72"/>
      <c r="D148" s="92"/>
      <c r="E148" s="50"/>
      <c r="F148" s="50"/>
      <c r="G148" s="98" t="s">
        <v>454</v>
      </c>
      <c r="H148" s="61">
        <v>50</v>
      </c>
      <c r="I148" s="78"/>
      <c r="J148" s="124"/>
    </row>
    <row r="149" spans="1:10" ht="82.5" customHeight="1" x14ac:dyDescent="0.25">
      <c r="A149" s="81">
        <v>135</v>
      </c>
      <c r="B149" s="60" t="s">
        <v>262</v>
      </c>
      <c r="C149" s="72" t="s">
        <v>416</v>
      </c>
      <c r="D149" s="92"/>
      <c r="E149" s="50"/>
      <c r="F149" s="50"/>
      <c r="G149" s="98" t="s">
        <v>454</v>
      </c>
      <c r="H149" s="61">
        <v>110</v>
      </c>
      <c r="I149" s="78"/>
      <c r="J149" s="124"/>
    </row>
    <row r="150" spans="1:10" ht="63.75" customHeight="1" x14ac:dyDescent="0.25">
      <c r="A150" s="81">
        <v>136</v>
      </c>
      <c r="B150" s="60" t="s">
        <v>266</v>
      </c>
      <c r="C150" s="72" t="s">
        <v>420</v>
      </c>
      <c r="D150" s="92"/>
      <c r="E150" s="50"/>
      <c r="F150" s="50"/>
      <c r="G150" s="98" t="s">
        <v>454</v>
      </c>
      <c r="H150" s="61">
        <v>75</v>
      </c>
      <c r="I150" s="78"/>
      <c r="J150" s="124"/>
    </row>
    <row r="151" spans="1:10" ht="91.5" customHeight="1" x14ac:dyDescent="0.25">
      <c r="A151" s="81">
        <v>137</v>
      </c>
      <c r="B151" s="60" t="s">
        <v>267</v>
      </c>
      <c r="C151" s="72" t="s">
        <v>421</v>
      </c>
      <c r="D151" s="92"/>
      <c r="E151" s="50"/>
      <c r="F151" s="50"/>
      <c r="G151" s="98" t="s">
        <v>454</v>
      </c>
      <c r="H151" s="61">
        <v>130</v>
      </c>
      <c r="I151" s="78"/>
      <c r="J151" s="124"/>
    </row>
    <row r="152" spans="1:10" ht="132.75" customHeight="1" x14ac:dyDescent="0.25">
      <c r="A152" s="81">
        <v>138</v>
      </c>
      <c r="B152" s="60" t="s">
        <v>269</v>
      </c>
      <c r="C152" s="72" t="s">
        <v>423</v>
      </c>
      <c r="D152" s="92"/>
      <c r="E152" s="50"/>
      <c r="F152" s="50"/>
      <c r="G152" s="98" t="s">
        <v>454</v>
      </c>
      <c r="H152" s="61">
        <v>140</v>
      </c>
      <c r="I152" s="78"/>
      <c r="J152" s="124"/>
    </row>
    <row r="153" spans="1:10" ht="81.75" customHeight="1" x14ac:dyDescent="0.25">
      <c r="A153" s="81">
        <v>139</v>
      </c>
      <c r="B153" s="60" t="s">
        <v>271</v>
      </c>
      <c r="C153" s="72" t="s">
        <v>425</v>
      </c>
      <c r="D153" s="92"/>
      <c r="E153" s="50"/>
      <c r="F153" s="50"/>
      <c r="G153" s="98" t="s">
        <v>454</v>
      </c>
      <c r="H153" s="61">
        <v>100</v>
      </c>
      <c r="I153" s="78"/>
      <c r="J153" s="124"/>
    </row>
    <row r="154" spans="1:10" ht="155.25" customHeight="1" x14ac:dyDescent="0.25">
      <c r="A154" s="81">
        <v>140</v>
      </c>
      <c r="B154" s="60" t="s">
        <v>272</v>
      </c>
      <c r="C154" s="72" t="s">
        <v>426</v>
      </c>
      <c r="D154" s="92"/>
      <c r="E154" s="50"/>
      <c r="F154" s="50"/>
      <c r="G154" s="98" t="s">
        <v>454</v>
      </c>
      <c r="H154" s="61">
        <v>50</v>
      </c>
      <c r="I154" s="78"/>
      <c r="J154" s="124"/>
    </row>
    <row r="155" spans="1:10" ht="39" customHeight="1" x14ac:dyDescent="0.25">
      <c r="A155" s="81">
        <v>141</v>
      </c>
      <c r="B155" s="99" t="s">
        <v>535</v>
      </c>
      <c r="C155" s="72"/>
      <c r="D155" s="92"/>
      <c r="E155" s="50"/>
      <c r="F155" s="50"/>
      <c r="G155" s="98" t="s">
        <v>454</v>
      </c>
      <c r="H155" s="61">
        <v>90</v>
      </c>
      <c r="I155" s="78"/>
      <c r="J155" s="124"/>
    </row>
    <row r="156" spans="1:10" ht="30" customHeight="1" x14ac:dyDescent="0.25">
      <c r="A156" s="81">
        <v>142</v>
      </c>
      <c r="B156" s="60" t="s">
        <v>275</v>
      </c>
      <c r="C156" s="60" t="s">
        <v>276</v>
      </c>
      <c r="D156" s="92"/>
      <c r="E156" s="50"/>
      <c r="F156" s="50"/>
      <c r="G156" s="98" t="s">
        <v>454</v>
      </c>
      <c r="H156" s="61">
        <v>13</v>
      </c>
      <c r="I156" s="78"/>
      <c r="J156" s="124"/>
    </row>
    <row r="157" spans="1:10" ht="92.25" customHeight="1" x14ac:dyDescent="0.25">
      <c r="A157" s="81">
        <v>143</v>
      </c>
      <c r="B157" s="60" t="s">
        <v>277</v>
      </c>
      <c r="C157" s="72" t="s">
        <v>429</v>
      </c>
      <c r="D157" s="92"/>
      <c r="E157" s="50"/>
      <c r="F157" s="50"/>
      <c r="G157" s="98" t="s">
        <v>454</v>
      </c>
      <c r="H157" s="61">
        <v>4</v>
      </c>
      <c r="I157" s="78"/>
      <c r="J157" s="124"/>
    </row>
    <row r="158" spans="1:10" ht="92.25" customHeight="1" x14ac:dyDescent="0.25">
      <c r="A158" s="81">
        <v>144</v>
      </c>
      <c r="B158" s="60" t="s">
        <v>278</v>
      </c>
      <c r="C158" s="72" t="s">
        <v>430</v>
      </c>
      <c r="D158" s="92"/>
      <c r="E158" s="50"/>
      <c r="F158" s="50"/>
      <c r="G158" s="98" t="s">
        <v>454</v>
      </c>
      <c r="H158" s="61">
        <v>7</v>
      </c>
      <c r="I158" s="78"/>
      <c r="J158" s="124"/>
    </row>
    <row r="159" spans="1:10" ht="92.25" customHeight="1" x14ac:dyDescent="0.25">
      <c r="A159" s="81">
        <v>145</v>
      </c>
      <c r="B159" s="60" t="s">
        <v>279</v>
      </c>
      <c r="C159" s="72" t="s">
        <v>431</v>
      </c>
      <c r="D159" s="92"/>
      <c r="E159" s="50"/>
      <c r="F159" s="50"/>
      <c r="G159" s="98" t="s">
        <v>454</v>
      </c>
      <c r="H159" s="61">
        <v>3</v>
      </c>
      <c r="I159" s="78"/>
      <c r="J159" s="124"/>
    </row>
    <row r="160" spans="1:10" ht="74.25" customHeight="1" x14ac:dyDescent="0.25">
      <c r="A160" s="81">
        <v>146</v>
      </c>
      <c r="B160" s="60" t="s">
        <v>280</v>
      </c>
      <c r="C160" s="72" t="s">
        <v>432</v>
      </c>
      <c r="D160" s="92"/>
      <c r="E160" s="50"/>
      <c r="F160" s="50"/>
      <c r="G160" s="98" t="s">
        <v>454</v>
      </c>
      <c r="H160" s="61">
        <v>4</v>
      </c>
      <c r="I160" s="78"/>
      <c r="J160" s="124"/>
    </row>
    <row r="161" spans="1:10" ht="77.25" customHeight="1" x14ac:dyDescent="0.25">
      <c r="A161" s="81">
        <v>147</v>
      </c>
      <c r="B161" s="60" t="s">
        <v>281</v>
      </c>
      <c r="C161" s="72" t="s">
        <v>433</v>
      </c>
      <c r="D161" s="92"/>
      <c r="E161" s="50"/>
      <c r="F161" s="50"/>
      <c r="G161" s="98" t="s">
        <v>454</v>
      </c>
      <c r="H161" s="61">
        <v>2</v>
      </c>
      <c r="I161" s="78"/>
      <c r="J161" s="124"/>
    </row>
    <row r="162" spans="1:10" ht="121.5" customHeight="1" x14ac:dyDescent="0.25">
      <c r="A162" s="81">
        <v>148</v>
      </c>
      <c r="B162" s="60" t="s">
        <v>283</v>
      </c>
      <c r="C162" s="72" t="s">
        <v>435</v>
      </c>
      <c r="D162" s="92"/>
      <c r="E162" s="50"/>
      <c r="F162" s="50"/>
      <c r="G162" s="98" t="s">
        <v>454</v>
      </c>
      <c r="H162" s="61">
        <v>6</v>
      </c>
      <c r="I162" s="78"/>
      <c r="J162" s="124"/>
    </row>
    <row r="163" spans="1:10" ht="39.75" customHeight="1" x14ac:dyDescent="0.25">
      <c r="A163" s="81">
        <v>149</v>
      </c>
      <c r="B163" s="99" t="s">
        <v>536</v>
      </c>
      <c r="C163" s="72"/>
      <c r="D163" s="92"/>
      <c r="E163" s="50"/>
      <c r="F163" s="50"/>
      <c r="G163" s="98" t="s">
        <v>454</v>
      </c>
      <c r="H163" s="61">
        <v>10</v>
      </c>
      <c r="I163" s="78"/>
      <c r="J163" s="124"/>
    </row>
    <row r="164" spans="1:10" ht="114.75" customHeight="1" x14ac:dyDescent="0.25">
      <c r="A164" s="81">
        <v>150</v>
      </c>
      <c r="B164" s="60" t="s">
        <v>285</v>
      </c>
      <c r="C164" s="72" t="s">
        <v>437</v>
      </c>
      <c r="D164" s="92"/>
      <c r="E164" s="50"/>
      <c r="F164" s="50"/>
      <c r="G164" s="98" t="s">
        <v>454</v>
      </c>
      <c r="H164" s="61">
        <v>12</v>
      </c>
      <c r="I164" s="78"/>
      <c r="J164" s="124"/>
    </row>
    <row r="165" spans="1:10" ht="108" customHeight="1" x14ac:dyDescent="0.25">
      <c r="A165" s="81">
        <v>151</v>
      </c>
      <c r="B165" s="60" t="s">
        <v>286</v>
      </c>
      <c r="C165" s="72" t="s">
        <v>438</v>
      </c>
      <c r="D165" s="92"/>
      <c r="E165" s="50"/>
      <c r="F165" s="50"/>
      <c r="G165" s="98" t="s">
        <v>454</v>
      </c>
      <c r="H165" s="114">
        <v>6</v>
      </c>
      <c r="I165" s="78"/>
      <c r="J165" s="124"/>
    </row>
    <row r="166" spans="1:10" ht="110.25" customHeight="1" x14ac:dyDescent="0.25">
      <c r="A166" s="81">
        <v>152</v>
      </c>
      <c r="B166" s="60" t="s">
        <v>287</v>
      </c>
      <c r="C166" s="72" t="s">
        <v>439</v>
      </c>
      <c r="D166" s="92"/>
      <c r="E166" s="50"/>
      <c r="F166" s="50"/>
      <c r="G166" s="98" t="s">
        <v>454</v>
      </c>
      <c r="H166" s="61">
        <v>12</v>
      </c>
      <c r="I166" s="78"/>
      <c r="J166" s="124"/>
    </row>
    <row r="167" spans="1:10" ht="109.5" customHeight="1" x14ac:dyDescent="0.25">
      <c r="A167" s="81">
        <v>153</v>
      </c>
      <c r="B167" s="60" t="s">
        <v>288</v>
      </c>
      <c r="C167" s="72" t="s">
        <v>440</v>
      </c>
      <c r="D167" s="92"/>
      <c r="E167" s="50"/>
      <c r="F167" s="50"/>
      <c r="G167" s="98" t="s">
        <v>454</v>
      </c>
      <c r="H167" s="61">
        <v>8</v>
      </c>
      <c r="I167" s="78"/>
      <c r="J167" s="124"/>
    </row>
    <row r="168" spans="1:10" ht="35.25" customHeight="1" x14ac:dyDescent="0.25">
      <c r="A168" s="81">
        <v>154</v>
      </c>
      <c r="B168" s="99" t="s">
        <v>537</v>
      </c>
      <c r="C168" s="72"/>
      <c r="D168" s="92"/>
      <c r="E168" s="50"/>
      <c r="F168" s="50"/>
      <c r="G168" s="98" t="s">
        <v>454</v>
      </c>
      <c r="H168" s="61">
        <v>6</v>
      </c>
      <c r="I168" s="78"/>
      <c r="J168" s="124"/>
    </row>
    <row r="169" spans="1:10" ht="120" customHeight="1" x14ac:dyDescent="0.25">
      <c r="A169" s="81">
        <v>155</v>
      </c>
      <c r="B169" s="60" t="s">
        <v>544</v>
      </c>
      <c r="C169" s="72" t="s">
        <v>441</v>
      </c>
      <c r="D169" s="92"/>
      <c r="E169" s="50"/>
      <c r="F169" s="50"/>
      <c r="G169" s="98" t="s">
        <v>454</v>
      </c>
      <c r="H169" s="61">
        <v>4</v>
      </c>
      <c r="I169" s="78"/>
      <c r="J169" s="124"/>
    </row>
    <row r="170" spans="1:10" ht="72" customHeight="1" x14ac:dyDescent="0.25">
      <c r="A170" s="81">
        <v>156</v>
      </c>
      <c r="B170" s="60" t="s">
        <v>292</v>
      </c>
      <c r="C170" s="72" t="s">
        <v>444</v>
      </c>
      <c r="D170" s="92"/>
      <c r="E170" s="50"/>
      <c r="F170" s="50"/>
      <c r="G170" s="98" t="s">
        <v>454</v>
      </c>
      <c r="H170" s="61">
        <v>19</v>
      </c>
      <c r="I170" s="78"/>
      <c r="J170" s="124"/>
    </row>
    <row r="171" spans="1:10" ht="112.5" customHeight="1" x14ac:dyDescent="0.25">
      <c r="A171" s="81">
        <v>157</v>
      </c>
      <c r="B171" s="60" t="s">
        <v>293</v>
      </c>
      <c r="C171" s="72" t="s">
        <v>445</v>
      </c>
      <c r="D171" s="92"/>
      <c r="E171" s="50"/>
      <c r="F171" s="50"/>
      <c r="G171" s="98" t="s">
        <v>454</v>
      </c>
      <c r="H171" s="61">
        <v>13</v>
      </c>
      <c r="I171" s="78"/>
      <c r="J171" s="124"/>
    </row>
    <row r="172" spans="1:10" ht="80.099999999999994" customHeight="1" x14ac:dyDescent="0.25">
      <c r="A172" s="81">
        <v>158</v>
      </c>
      <c r="B172" s="60" t="s">
        <v>294</v>
      </c>
      <c r="C172" s="72" t="s">
        <v>446</v>
      </c>
      <c r="D172" s="92"/>
      <c r="E172" s="50"/>
      <c r="F172" s="50"/>
      <c r="G172" s="98" t="s">
        <v>454</v>
      </c>
      <c r="H172" s="61">
        <v>10</v>
      </c>
      <c r="I172" s="78"/>
      <c r="J172" s="124"/>
    </row>
    <row r="173" spans="1:10" ht="80.099999999999994" customHeight="1" x14ac:dyDescent="0.25">
      <c r="A173" s="81">
        <v>159</v>
      </c>
      <c r="B173" s="60" t="s">
        <v>295</v>
      </c>
      <c r="C173" s="72" t="s">
        <v>447</v>
      </c>
      <c r="D173" s="92"/>
      <c r="E173" s="50"/>
      <c r="F173" s="50"/>
      <c r="G173" s="98" t="s">
        <v>454</v>
      </c>
      <c r="H173" s="61">
        <v>31</v>
      </c>
      <c r="I173" s="78"/>
      <c r="J173" s="124"/>
    </row>
    <row r="174" spans="1:10" ht="80.099999999999994" customHeight="1" x14ac:dyDescent="0.25">
      <c r="A174" s="81">
        <v>160</v>
      </c>
      <c r="B174" s="60" t="s">
        <v>296</v>
      </c>
      <c r="C174" s="72" t="s">
        <v>448</v>
      </c>
      <c r="D174" s="92"/>
      <c r="E174" s="50"/>
      <c r="F174" s="50"/>
      <c r="G174" s="98" t="s">
        <v>454</v>
      </c>
      <c r="H174" s="61">
        <v>10</v>
      </c>
      <c r="I174" s="78"/>
      <c r="J174" s="124"/>
    </row>
    <row r="175" spans="1:10" ht="80.099999999999994" customHeight="1" x14ac:dyDescent="0.25">
      <c r="A175" s="81">
        <v>161</v>
      </c>
      <c r="B175" s="109" t="s">
        <v>297</v>
      </c>
      <c r="C175" s="72" t="s">
        <v>449</v>
      </c>
      <c r="D175" s="92"/>
      <c r="E175" s="50"/>
      <c r="F175" s="50"/>
      <c r="G175" s="98" t="s">
        <v>454</v>
      </c>
      <c r="H175" s="61">
        <v>27</v>
      </c>
      <c r="I175" s="78"/>
      <c r="J175" s="124"/>
    </row>
    <row r="176" spans="1:10" ht="104.25" customHeight="1" thickBot="1" x14ac:dyDescent="0.3">
      <c r="A176" s="82">
        <v>162</v>
      </c>
      <c r="B176" s="83" t="s">
        <v>290</v>
      </c>
      <c r="C176" s="84" t="s">
        <v>442</v>
      </c>
      <c r="D176" s="93"/>
      <c r="E176" s="85"/>
      <c r="F176" s="85"/>
      <c r="G176" s="125" t="s">
        <v>454</v>
      </c>
      <c r="H176" s="87">
        <v>3</v>
      </c>
      <c r="I176" s="88"/>
      <c r="J176" s="126"/>
    </row>
    <row r="177" spans="1:10" ht="27" customHeight="1" thickBot="1" x14ac:dyDescent="0.3">
      <c r="A177" s="164" t="s">
        <v>26</v>
      </c>
      <c r="B177" s="165"/>
      <c r="C177" s="165"/>
      <c r="D177" s="165"/>
      <c r="E177" s="165"/>
      <c r="F177" s="165"/>
      <c r="G177" s="165"/>
      <c r="H177" s="165"/>
      <c r="I177" s="165"/>
      <c r="J177" s="79">
        <f>SUM(J15:J176)</f>
        <v>0</v>
      </c>
    </row>
    <row r="178" spans="1:10" ht="28.5" customHeight="1" x14ac:dyDescent="0.25">
      <c r="A178" s="166" t="s">
        <v>27</v>
      </c>
      <c r="B178" s="167"/>
      <c r="C178" s="167"/>
      <c r="D178" s="167"/>
      <c r="E178" s="167"/>
      <c r="F178" s="167"/>
      <c r="G178" s="167"/>
      <c r="H178" s="167"/>
      <c r="I178" s="167"/>
      <c r="J178" s="168"/>
    </row>
    <row r="179" spans="1:10" ht="31.5" customHeight="1" x14ac:dyDescent="0.25">
      <c r="A179" s="169" t="s">
        <v>19</v>
      </c>
      <c r="B179" s="170"/>
      <c r="C179" s="170"/>
      <c r="D179" s="170"/>
      <c r="E179" s="170"/>
      <c r="F179" s="170"/>
      <c r="G179" s="170"/>
      <c r="H179" s="170"/>
      <c r="I179" s="170"/>
      <c r="J179" s="171"/>
    </row>
    <row r="180" spans="1:10" ht="3" customHeight="1" x14ac:dyDescent="0.25">
      <c r="A180" s="32"/>
      <c r="B180" s="17"/>
      <c r="C180" s="17"/>
      <c r="D180" s="94"/>
      <c r="E180" s="17"/>
      <c r="F180" s="17"/>
      <c r="G180" s="17"/>
      <c r="H180" s="17"/>
      <c r="I180" s="17"/>
      <c r="J180" s="33"/>
    </row>
    <row r="181" spans="1:10" x14ac:dyDescent="0.25">
      <c r="A181" s="32"/>
      <c r="B181" s="17"/>
      <c r="C181" s="17"/>
      <c r="D181" s="94"/>
      <c r="E181" s="17"/>
      <c r="F181" s="17"/>
      <c r="G181" s="17"/>
      <c r="H181" s="17"/>
      <c r="I181" s="17"/>
      <c r="J181" s="33"/>
    </row>
    <row r="182" spans="1:10" x14ac:dyDescent="0.25">
      <c r="A182" s="169" t="s">
        <v>15</v>
      </c>
      <c r="B182" s="170"/>
      <c r="C182" s="170"/>
      <c r="D182" s="170"/>
      <c r="E182" s="170"/>
      <c r="F182" s="170"/>
      <c r="G182" s="170"/>
      <c r="H182" s="170"/>
      <c r="I182" s="170"/>
      <c r="J182" s="171"/>
    </row>
    <row r="183" spans="1:10" ht="15.75" thickBot="1" x14ac:dyDescent="0.3">
      <c r="A183" s="166" t="s">
        <v>12</v>
      </c>
      <c r="B183" s="167"/>
      <c r="C183" s="167"/>
      <c r="D183" s="167"/>
      <c r="E183" s="167"/>
      <c r="F183" s="167"/>
      <c r="G183" s="167"/>
      <c r="H183" s="167"/>
      <c r="I183" s="167"/>
      <c r="J183" s="168"/>
    </row>
    <row r="184" spans="1:10" x14ac:dyDescent="0.25">
      <c r="A184" s="34"/>
      <c r="B184" s="47" t="s">
        <v>2</v>
      </c>
      <c r="C184" s="63"/>
      <c r="D184" s="75" t="s">
        <v>32</v>
      </c>
      <c r="E184" s="18"/>
      <c r="F184" s="18"/>
      <c r="G184" s="19"/>
      <c r="H184" s="20"/>
      <c r="I184" s="19"/>
      <c r="J184" s="35"/>
    </row>
    <row r="185" spans="1:10" ht="15.75" thickBot="1" x14ac:dyDescent="0.3">
      <c r="A185" s="34"/>
      <c r="B185" s="48" t="s">
        <v>3</v>
      </c>
      <c r="C185" s="64"/>
      <c r="D185" s="73"/>
      <c r="E185" s="18"/>
      <c r="F185" s="18"/>
      <c r="G185" s="19"/>
      <c r="H185" s="20"/>
      <c r="I185" s="19"/>
      <c r="J185" s="35"/>
    </row>
    <row r="186" spans="1:10" x14ac:dyDescent="0.25">
      <c r="A186" s="34"/>
      <c r="B186" s="21"/>
      <c r="C186" s="21"/>
      <c r="D186" s="18"/>
      <c r="E186" s="21"/>
      <c r="F186" s="21"/>
      <c r="G186" s="19"/>
      <c r="H186" s="20"/>
      <c r="I186" s="19"/>
      <c r="J186" s="35"/>
    </row>
    <row r="187" spans="1:10" ht="15.75" thickBot="1" x14ac:dyDescent="0.3">
      <c r="A187" s="149" t="s">
        <v>1</v>
      </c>
      <c r="B187" s="150"/>
      <c r="C187" s="150"/>
      <c r="D187" s="150"/>
      <c r="E187" s="150"/>
      <c r="F187" s="150"/>
      <c r="G187" s="150"/>
      <c r="H187" s="22"/>
      <c r="I187" s="23"/>
      <c r="J187" s="36"/>
    </row>
    <row r="188" spans="1:10" x14ac:dyDescent="0.25">
      <c r="A188" s="34"/>
      <c r="B188" s="143" t="s">
        <v>25</v>
      </c>
      <c r="C188" s="144"/>
      <c r="D188" s="145"/>
      <c r="E188" s="146"/>
      <c r="F188" s="147"/>
      <c r="G188" s="147"/>
      <c r="H188" s="148"/>
      <c r="I188" s="19"/>
      <c r="J188" s="35"/>
    </row>
    <row r="189" spans="1:10" x14ac:dyDescent="0.25">
      <c r="A189" s="34"/>
      <c r="B189" s="131" t="s">
        <v>33</v>
      </c>
      <c r="C189" s="132"/>
      <c r="D189" s="133"/>
      <c r="E189" s="134"/>
      <c r="F189" s="135"/>
      <c r="G189" s="135"/>
      <c r="H189" s="136"/>
      <c r="I189" s="19"/>
      <c r="J189" s="35"/>
    </row>
    <row r="190" spans="1:10" x14ac:dyDescent="0.25">
      <c r="A190" s="34"/>
      <c r="B190" s="131" t="s">
        <v>20</v>
      </c>
      <c r="C190" s="132"/>
      <c r="D190" s="133"/>
      <c r="E190" s="134"/>
      <c r="F190" s="135"/>
      <c r="G190" s="135"/>
      <c r="H190" s="136"/>
      <c r="I190" s="19"/>
      <c r="J190" s="35"/>
    </row>
    <row r="191" spans="1:10" x14ac:dyDescent="0.25">
      <c r="A191" s="34"/>
      <c r="B191" s="131" t="s">
        <v>21</v>
      </c>
      <c r="C191" s="132"/>
      <c r="D191" s="133"/>
      <c r="E191" s="134"/>
      <c r="F191" s="135"/>
      <c r="G191" s="135"/>
      <c r="H191" s="136"/>
      <c r="I191" s="19"/>
      <c r="J191" s="35"/>
    </row>
    <row r="192" spans="1:10" x14ac:dyDescent="0.25">
      <c r="A192" s="34"/>
      <c r="B192" s="131" t="s">
        <v>22</v>
      </c>
      <c r="C192" s="132"/>
      <c r="D192" s="133"/>
      <c r="E192" s="134"/>
      <c r="F192" s="135"/>
      <c r="G192" s="135"/>
      <c r="H192" s="136"/>
      <c r="I192" s="19"/>
      <c r="J192" s="35"/>
    </row>
    <row r="193" spans="1:10" ht="15.75" thickBot="1" x14ac:dyDescent="0.3">
      <c r="A193" s="34"/>
      <c r="B193" s="137" t="s">
        <v>23</v>
      </c>
      <c r="C193" s="138"/>
      <c r="D193" s="139"/>
      <c r="E193" s="140"/>
      <c r="F193" s="141"/>
      <c r="G193" s="141"/>
      <c r="H193" s="142"/>
      <c r="I193" s="19"/>
      <c r="J193" s="35"/>
    </row>
    <row r="194" spans="1:10" x14ac:dyDescent="0.25">
      <c r="A194" s="34"/>
      <c r="B194" s="21"/>
      <c r="C194" s="21"/>
      <c r="D194" s="18"/>
      <c r="E194" s="18"/>
      <c r="F194" s="18"/>
      <c r="G194" s="19"/>
      <c r="H194" s="20"/>
      <c r="I194" s="19"/>
      <c r="J194" s="35"/>
    </row>
    <row r="195" spans="1:10" x14ac:dyDescent="0.25">
      <c r="A195" s="37"/>
      <c r="B195" s="10"/>
      <c r="C195" s="10"/>
      <c r="D195" s="74"/>
      <c r="E195" s="10"/>
      <c r="F195" s="10"/>
      <c r="G195" s="24"/>
      <c r="H195" s="25"/>
      <c r="I195" s="26"/>
      <c r="J195" s="38"/>
    </row>
    <row r="196" spans="1:10" x14ac:dyDescent="0.25">
      <c r="A196" s="37"/>
      <c r="B196" s="10"/>
      <c r="C196" s="10"/>
      <c r="D196" s="127"/>
      <c r="E196" s="127"/>
      <c r="F196" s="127"/>
      <c r="G196" s="127"/>
      <c r="H196" s="25"/>
      <c r="I196" s="26"/>
      <c r="J196" s="38"/>
    </row>
    <row r="197" spans="1:10" x14ac:dyDescent="0.25">
      <c r="A197" s="39"/>
      <c r="B197" s="40"/>
      <c r="C197" s="40"/>
      <c r="D197" s="128"/>
      <c r="E197" s="128"/>
      <c r="F197" s="128"/>
      <c r="G197" s="128"/>
      <c r="H197" s="25"/>
      <c r="I197" s="26"/>
      <c r="J197" s="38"/>
    </row>
    <row r="198" spans="1:10" x14ac:dyDescent="0.25">
      <c r="A198" s="39"/>
      <c r="B198" s="40"/>
      <c r="C198" s="40"/>
      <c r="D198" s="95"/>
      <c r="E198" s="27"/>
      <c r="F198" s="27"/>
      <c r="G198" s="26"/>
      <c r="H198" s="25"/>
      <c r="I198" s="26"/>
      <c r="J198" s="38"/>
    </row>
    <row r="199" spans="1:10" ht="15.75" thickBot="1" x14ac:dyDescent="0.3">
      <c r="A199" s="41"/>
      <c r="B199" s="42"/>
      <c r="C199" s="42"/>
      <c r="D199" s="96"/>
      <c r="E199" s="43"/>
      <c r="F199" s="43"/>
      <c r="G199" s="42"/>
      <c r="H199" s="42"/>
      <c r="I199" s="129"/>
      <c r="J199" s="130"/>
    </row>
    <row r="200" spans="1:10" x14ac:dyDescent="0.25">
      <c r="A200" s="11"/>
      <c r="B200" s="11"/>
      <c r="C200" s="11"/>
      <c r="D200" s="14"/>
      <c r="E200" s="13"/>
      <c r="F200" s="13"/>
      <c r="G200" s="14"/>
      <c r="H200" s="5"/>
      <c r="I200" s="6"/>
      <c r="J200" s="7"/>
    </row>
    <row r="201" spans="1:10" x14ac:dyDescent="0.25">
      <c r="D201" s="2"/>
    </row>
    <row r="202" spans="1:10" x14ac:dyDescent="0.25">
      <c r="D202" s="2"/>
    </row>
    <row r="203" spans="1:10" x14ac:dyDescent="0.25">
      <c r="D203" s="2"/>
    </row>
    <row r="204" spans="1:10" x14ac:dyDescent="0.25">
      <c r="D204" s="2"/>
    </row>
    <row r="205" spans="1:10" x14ac:dyDescent="0.25">
      <c r="D205" s="2"/>
    </row>
    <row r="206" spans="1:10" x14ac:dyDescent="0.25">
      <c r="D206" s="2"/>
    </row>
    <row r="207" spans="1:10" x14ac:dyDescent="0.25">
      <c r="D207" s="2"/>
    </row>
    <row r="208" spans="1:10" x14ac:dyDescent="0.25">
      <c r="D208" s="2"/>
    </row>
    <row r="209" spans="4:4" x14ac:dyDescent="0.25">
      <c r="D209" s="2"/>
    </row>
    <row r="210" spans="4:4" x14ac:dyDescent="0.25">
      <c r="D210" s="2"/>
    </row>
    <row r="211" spans="4:4" x14ac:dyDescent="0.25">
      <c r="D211" s="2"/>
    </row>
    <row r="212" spans="4:4" x14ac:dyDescent="0.25">
      <c r="D212" s="2"/>
    </row>
    <row r="213" spans="4:4" x14ac:dyDescent="0.25">
      <c r="D213" s="2"/>
    </row>
    <row r="214" spans="4:4" x14ac:dyDescent="0.25">
      <c r="D214" s="2"/>
    </row>
    <row r="215" spans="4:4" x14ac:dyDescent="0.25">
      <c r="D215" s="2"/>
    </row>
    <row r="216" spans="4:4" x14ac:dyDescent="0.25">
      <c r="D216" s="2"/>
    </row>
    <row r="217" spans="4:4" x14ac:dyDescent="0.25">
      <c r="D217" s="2"/>
    </row>
    <row r="218" spans="4:4" x14ac:dyDescent="0.25">
      <c r="D218" s="2"/>
    </row>
    <row r="219" spans="4:4" x14ac:dyDescent="0.25">
      <c r="D219" s="2"/>
    </row>
    <row r="220" spans="4:4" x14ac:dyDescent="0.25">
      <c r="D220" s="2"/>
    </row>
    <row r="221" spans="4:4" x14ac:dyDescent="0.25">
      <c r="D221" s="2"/>
    </row>
    <row r="222" spans="4:4" x14ac:dyDescent="0.25">
      <c r="D222" s="2"/>
    </row>
    <row r="223" spans="4:4" x14ac:dyDescent="0.25">
      <c r="D223" s="2"/>
    </row>
    <row r="224" spans="4:4" x14ac:dyDescent="0.25">
      <c r="D224" s="2"/>
    </row>
    <row r="225" spans="4:4" x14ac:dyDescent="0.25">
      <c r="D225" s="2"/>
    </row>
    <row r="226" spans="4:4" x14ac:dyDescent="0.25">
      <c r="D226" s="2"/>
    </row>
    <row r="227" spans="4:4" x14ac:dyDescent="0.25">
      <c r="D227" s="2"/>
    </row>
    <row r="228" spans="4:4" x14ac:dyDescent="0.25">
      <c r="D228" s="2"/>
    </row>
    <row r="229" spans="4:4" x14ac:dyDescent="0.25">
      <c r="D229" s="2"/>
    </row>
    <row r="230" spans="4:4" x14ac:dyDescent="0.25">
      <c r="D230" s="2"/>
    </row>
    <row r="231" spans="4:4" x14ac:dyDescent="0.25">
      <c r="D231" s="2"/>
    </row>
    <row r="232" spans="4:4" x14ac:dyDescent="0.25">
      <c r="D232" s="2"/>
    </row>
    <row r="233" spans="4:4" x14ac:dyDescent="0.25">
      <c r="D233" s="2"/>
    </row>
    <row r="234" spans="4:4" x14ac:dyDescent="0.25">
      <c r="D234" s="2"/>
    </row>
    <row r="235" spans="4:4" x14ac:dyDescent="0.25">
      <c r="D235" s="2"/>
    </row>
    <row r="236" spans="4:4" x14ac:dyDescent="0.25">
      <c r="D236" s="2"/>
    </row>
    <row r="237" spans="4:4" x14ac:dyDescent="0.25">
      <c r="D237" s="2"/>
    </row>
    <row r="238" spans="4:4" x14ac:dyDescent="0.25">
      <c r="D238" s="2"/>
    </row>
    <row r="239" spans="4:4" x14ac:dyDescent="0.25">
      <c r="D239" s="2"/>
    </row>
    <row r="240" spans="4:4" x14ac:dyDescent="0.25">
      <c r="D240" s="2"/>
    </row>
    <row r="241" spans="4:4" x14ac:dyDescent="0.25">
      <c r="D241" s="2"/>
    </row>
    <row r="242" spans="4:4" x14ac:dyDescent="0.25">
      <c r="D242" s="2"/>
    </row>
    <row r="243" spans="4:4" x14ac:dyDescent="0.25">
      <c r="D243" s="2"/>
    </row>
    <row r="244" spans="4:4" x14ac:dyDescent="0.25">
      <c r="D244" s="2"/>
    </row>
    <row r="245" spans="4:4" x14ac:dyDescent="0.25">
      <c r="D245" s="2"/>
    </row>
    <row r="246" spans="4:4" x14ac:dyDescent="0.25">
      <c r="D246" s="2"/>
    </row>
    <row r="247" spans="4:4" x14ac:dyDescent="0.25">
      <c r="D247" s="2"/>
    </row>
    <row r="248" spans="4:4" x14ac:dyDescent="0.25">
      <c r="D248" s="2"/>
    </row>
    <row r="249" spans="4:4" x14ac:dyDescent="0.25">
      <c r="D249" s="2"/>
    </row>
    <row r="250" spans="4:4" x14ac:dyDescent="0.25">
      <c r="D250" s="2"/>
    </row>
    <row r="251" spans="4:4" x14ac:dyDescent="0.25">
      <c r="D251" s="2"/>
    </row>
    <row r="252" spans="4:4" x14ac:dyDescent="0.25">
      <c r="D252" s="2"/>
    </row>
    <row r="253" spans="4:4" x14ac:dyDescent="0.25">
      <c r="D253" s="2"/>
    </row>
    <row r="254" spans="4:4" x14ac:dyDescent="0.25">
      <c r="D254" s="2"/>
    </row>
    <row r="255" spans="4:4" x14ac:dyDescent="0.25">
      <c r="D255" s="2"/>
    </row>
    <row r="256" spans="4:4" x14ac:dyDescent="0.25">
      <c r="D256" s="2"/>
    </row>
    <row r="257" spans="4:4" x14ac:dyDescent="0.25">
      <c r="D257" s="2"/>
    </row>
    <row r="258" spans="4:4" x14ac:dyDescent="0.25">
      <c r="D258" s="2"/>
    </row>
    <row r="259" spans="4:4" x14ac:dyDescent="0.25">
      <c r="D259" s="2"/>
    </row>
    <row r="260" spans="4:4" x14ac:dyDescent="0.25">
      <c r="D260" s="2"/>
    </row>
    <row r="261" spans="4:4" x14ac:dyDescent="0.25">
      <c r="D261" s="2"/>
    </row>
    <row r="262" spans="4:4" x14ac:dyDescent="0.25">
      <c r="D262" s="2"/>
    </row>
    <row r="263" spans="4:4" x14ac:dyDescent="0.25">
      <c r="D263" s="2"/>
    </row>
    <row r="264" spans="4:4" x14ac:dyDescent="0.25">
      <c r="D264" s="2"/>
    </row>
    <row r="265" spans="4:4" x14ac:dyDescent="0.25">
      <c r="D265" s="2"/>
    </row>
    <row r="266" spans="4:4" x14ac:dyDescent="0.25">
      <c r="D266" s="2"/>
    </row>
    <row r="267" spans="4:4" x14ac:dyDescent="0.25">
      <c r="D267" s="2"/>
    </row>
    <row r="268" spans="4:4" x14ac:dyDescent="0.25">
      <c r="D268" s="2"/>
    </row>
    <row r="269" spans="4:4" x14ac:dyDescent="0.25">
      <c r="D269" s="2"/>
    </row>
    <row r="270" spans="4:4" x14ac:dyDescent="0.25">
      <c r="D270" s="2"/>
    </row>
    <row r="271" spans="4:4" x14ac:dyDescent="0.25">
      <c r="D271" s="2"/>
    </row>
    <row r="272" spans="4:4" x14ac:dyDescent="0.25">
      <c r="D272" s="2"/>
    </row>
    <row r="273" spans="4:4" x14ac:dyDescent="0.25">
      <c r="D273" s="2"/>
    </row>
    <row r="274" spans="4:4" x14ac:dyDescent="0.25">
      <c r="D274" s="2"/>
    </row>
    <row r="275" spans="4:4" x14ac:dyDescent="0.25">
      <c r="D275" s="2"/>
    </row>
    <row r="276" spans="4:4" x14ac:dyDescent="0.25">
      <c r="D276" s="2"/>
    </row>
    <row r="277" spans="4:4" x14ac:dyDescent="0.25">
      <c r="D277" s="2"/>
    </row>
    <row r="278" spans="4:4" x14ac:dyDescent="0.25">
      <c r="D278" s="2"/>
    </row>
    <row r="279" spans="4:4" x14ac:dyDescent="0.25">
      <c r="D279" s="2"/>
    </row>
    <row r="280" spans="4:4" x14ac:dyDescent="0.25">
      <c r="D280" s="2"/>
    </row>
    <row r="281" spans="4:4" x14ac:dyDescent="0.25">
      <c r="D281" s="2"/>
    </row>
    <row r="282" spans="4:4" x14ac:dyDescent="0.25">
      <c r="D282" s="2"/>
    </row>
    <row r="283" spans="4:4" x14ac:dyDescent="0.25">
      <c r="D283" s="2"/>
    </row>
    <row r="284" spans="4:4" x14ac:dyDescent="0.25">
      <c r="D284" s="2"/>
    </row>
    <row r="285" spans="4:4" x14ac:dyDescent="0.25">
      <c r="D285" s="2"/>
    </row>
    <row r="286" spans="4:4" x14ac:dyDescent="0.25">
      <c r="D286" s="2"/>
    </row>
    <row r="287" spans="4:4" x14ac:dyDescent="0.25">
      <c r="D287" s="2"/>
    </row>
    <row r="288" spans="4:4" x14ac:dyDescent="0.25">
      <c r="D288" s="2"/>
    </row>
    <row r="289" spans="4:4" x14ac:dyDescent="0.25">
      <c r="D289" s="2"/>
    </row>
    <row r="290" spans="4:4" x14ac:dyDescent="0.25">
      <c r="D290" s="2"/>
    </row>
    <row r="291" spans="4:4" x14ac:dyDescent="0.25">
      <c r="D291" s="2"/>
    </row>
    <row r="292" spans="4:4" x14ac:dyDescent="0.25">
      <c r="D292" s="2"/>
    </row>
    <row r="293" spans="4:4" x14ac:dyDescent="0.25">
      <c r="D293" s="2"/>
    </row>
    <row r="294" spans="4:4" x14ac:dyDescent="0.25">
      <c r="D294" s="2"/>
    </row>
    <row r="295" spans="4:4" x14ac:dyDescent="0.25">
      <c r="D295" s="2"/>
    </row>
    <row r="296" spans="4:4" x14ac:dyDescent="0.25">
      <c r="D296" s="2"/>
    </row>
    <row r="297" spans="4:4" x14ac:dyDescent="0.25">
      <c r="D297" s="2"/>
    </row>
    <row r="298" spans="4:4" x14ac:dyDescent="0.25">
      <c r="D298" s="2"/>
    </row>
    <row r="299" spans="4:4" x14ac:dyDescent="0.25">
      <c r="D299" s="2"/>
    </row>
    <row r="300" spans="4:4" x14ac:dyDescent="0.25">
      <c r="D300" s="2"/>
    </row>
    <row r="301" spans="4:4" x14ac:dyDescent="0.25">
      <c r="D301" s="2"/>
    </row>
    <row r="302" spans="4:4" x14ac:dyDescent="0.25">
      <c r="D302" s="2"/>
    </row>
    <row r="303" spans="4:4" x14ac:dyDescent="0.25">
      <c r="D303" s="2"/>
    </row>
    <row r="304" spans="4:4" x14ac:dyDescent="0.25">
      <c r="D304" s="2"/>
    </row>
    <row r="305" spans="4:4" x14ac:dyDescent="0.25">
      <c r="D305" s="2"/>
    </row>
    <row r="306" spans="4:4" x14ac:dyDescent="0.25">
      <c r="D306" s="2"/>
    </row>
    <row r="307" spans="4:4" x14ac:dyDescent="0.25">
      <c r="D307" s="2"/>
    </row>
    <row r="308" spans="4:4" x14ac:dyDescent="0.25">
      <c r="D308" s="2"/>
    </row>
    <row r="309" spans="4:4" x14ac:dyDescent="0.25">
      <c r="D309" s="2"/>
    </row>
    <row r="310" spans="4:4" x14ac:dyDescent="0.25">
      <c r="D310" s="2"/>
    </row>
    <row r="311" spans="4:4" x14ac:dyDescent="0.25">
      <c r="D311" s="2"/>
    </row>
    <row r="312" spans="4:4" x14ac:dyDescent="0.25">
      <c r="D312" s="2"/>
    </row>
    <row r="313" spans="4:4" x14ac:dyDescent="0.25">
      <c r="D313" s="2"/>
    </row>
    <row r="314" spans="4:4" x14ac:dyDescent="0.25">
      <c r="D314" s="2"/>
    </row>
    <row r="315" spans="4:4" x14ac:dyDescent="0.25">
      <c r="D315" s="2"/>
    </row>
    <row r="316" spans="4:4" x14ac:dyDescent="0.25">
      <c r="D316" s="2"/>
    </row>
    <row r="317" spans="4:4" x14ac:dyDescent="0.25">
      <c r="D317" s="2"/>
    </row>
    <row r="318" spans="4:4" x14ac:dyDescent="0.25">
      <c r="D318" s="2"/>
    </row>
    <row r="319" spans="4:4" x14ac:dyDescent="0.25">
      <c r="D319" s="2"/>
    </row>
    <row r="320" spans="4:4" x14ac:dyDescent="0.25">
      <c r="D320" s="2"/>
    </row>
    <row r="321" spans="4:4" x14ac:dyDescent="0.25">
      <c r="D321" s="2"/>
    </row>
    <row r="322" spans="4:4" x14ac:dyDescent="0.25">
      <c r="D322" s="2"/>
    </row>
    <row r="323" spans="4:4" x14ac:dyDescent="0.25">
      <c r="D323" s="2"/>
    </row>
    <row r="324" spans="4:4" x14ac:dyDescent="0.25">
      <c r="D324" s="2"/>
    </row>
  </sheetData>
  <autoFilter ref="A14:J14" xr:uid="{492C12B9-128F-4671-8CDC-41ACA98F4CB0}">
    <sortState xmlns:xlrd2="http://schemas.microsoft.com/office/spreadsheetml/2017/richdata2" ref="A15:J269">
      <sortCondition sortBy="cellColor" ref="B14" dxfId="0"/>
    </sortState>
  </autoFilter>
  <mergeCells count="42">
    <mergeCell ref="A8:E8"/>
    <mergeCell ref="G8:H9"/>
    <mergeCell ref="I8:J9"/>
    <mergeCell ref="A9:F9"/>
    <mergeCell ref="A2:J2"/>
    <mergeCell ref="A3:J3"/>
    <mergeCell ref="A4:J4"/>
    <mergeCell ref="A5:J5"/>
    <mergeCell ref="A7:F7"/>
    <mergeCell ref="A10:F10"/>
    <mergeCell ref="G10:H10"/>
    <mergeCell ref="I10:J10"/>
    <mergeCell ref="A11:F11"/>
    <mergeCell ref="G11:H11"/>
    <mergeCell ref="I11:J11"/>
    <mergeCell ref="A187:G187"/>
    <mergeCell ref="A12:E12"/>
    <mergeCell ref="G12:H12"/>
    <mergeCell ref="I12:J12"/>
    <mergeCell ref="A13:F13"/>
    <mergeCell ref="G13:H13"/>
    <mergeCell ref="I13:J13"/>
    <mergeCell ref="A177:I177"/>
    <mergeCell ref="A178:J178"/>
    <mergeCell ref="A179:J179"/>
    <mergeCell ref="A182:J182"/>
    <mergeCell ref="A183:J183"/>
    <mergeCell ref="B188:D188"/>
    <mergeCell ref="E188:H188"/>
    <mergeCell ref="B189:D189"/>
    <mergeCell ref="E189:H189"/>
    <mergeCell ref="B190:D190"/>
    <mergeCell ref="E190:H190"/>
    <mergeCell ref="D196:G196"/>
    <mergeCell ref="D197:G197"/>
    <mergeCell ref="I199:J199"/>
    <mergeCell ref="B191:D191"/>
    <mergeCell ref="E191:H191"/>
    <mergeCell ref="B192:D192"/>
    <mergeCell ref="E192:H192"/>
    <mergeCell ref="B193:D193"/>
    <mergeCell ref="E193:H193"/>
  </mergeCells>
  <printOptions horizontalCentered="1"/>
  <pageMargins left="0.31496062992125984" right="0.11811023622047245" top="0.55118110236220474" bottom="0.35433070866141736" header="0.31496062992125984" footer="0.31496062992125984"/>
  <pageSetup paperSize="9" scale="5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2"/>
  <sheetViews>
    <sheetView topLeftCell="A225" zoomScale="87" zoomScaleNormal="87" zoomScaleSheetLayoutView="100" workbookViewId="0">
      <selection activeCell="L368" sqref="L368"/>
    </sheetView>
  </sheetViews>
  <sheetFormatPr baseColWidth="10" defaultColWidth="11.42578125" defaultRowHeight="15" x14ac:dyDescent="0.25"/>
  <cols>
    <col min="1" max="1" width="5.140625" style="2" customWidth="1"/>
    <col min="2" max="2" width="50.85546875" style="2" customWidth="1"/>
    <col min="3" max="3" width="43" style="2" customWidth="1"/>
    <col min="4" max="4" width="16.140625" style="97" hidden="1" customWidth="1"/>
    <col min="5" max="5" width="15.5703125" style="2" hidden="1" customWidth="1"/>
    <col min="6" max="6" width="15.140625" style="2" hidden="1" customWidth="1"/>
    <col min="7" max="7" width="12.140625" style="2" customWidth="1"/>
    <col min="8" max="8" width="12.5703125" style="2" customWidth="1"/>
    <col min="9" max="9" width="10.85546875" style="2" customWidth="1"/>
    <col min="10" max="10" width="14.42578125" style="2" customWidth="1"/>
    <col min="11" max="16384" width="11.42578125" style="2"/>
  </cols>
  <sheetData>
    <row r="1" spans="1:10" ht="15.75" thickBot="1" x14ac:dyDescent="0.3">
      <c r="A1" s="28"/>
      <c r="B1" s="29"/>
      <c r="C1" s="29"/>
      <c r="D1" s="89"/>
      <c r="E1" s="29"/>
      <c r="F1" s="29"/>
      <c r="G1" s="29"/>
      <c r="H1" s="29"/>
      <c r="I1" s="29"/>
      <c r="J1" s="30"/>
    </row>
    <row r="2" spans="1:10" ht="22.5" x14ac:dyDescent="0.25">
      <c r="A2" s="192" t="s">
        <v>30</v>
      </c>
      <c r="B2" s="193"/>
      <c r="C2" s="193"/>
      <c r="D2" s="193"/>
      <c r="E2" s="193"/>
      <c r="F2" s="193"/>
      <c r="G2" s="193"/>
      <c r="H2" s="193"/>
      <c r="I2" s="193"/>
      <c r="J2" s="194"/>
    </row>
    <row r="3" spans="1:10" ht="22.5" x14ac:dyDescent="0.25">
      <c r="A3" s="195" t="s">
        <v>31</v>
      </c>
      <c r="B3" s="196"/>
      <c r="C3" s="196"/>
      <c r="D3" s="196"/>
      <c r="E3" s="196"/>
      <c r="F3" s="196"/>
      <c r="G3" s="196"/>
      <c r="H3" s="196"/>
      <c r="I3" s="196"/>
      <c r="J3" s="197"/>
    </row>
    <row r="4" spans="1:10" x14ac:dyDescent="0.25">
      <c r="A4" s="198"/>
      <c r="B4" s="199"/>
      <c r="C4" s="199"/>
      <c r="D4" s="199"/>
      <c r="E4" s="199"/>
      <c r="F4" s="199"/>
      <c r="G4" s="199"/>
      <c r="H4" s="199"/>
      <c r="I4" s="199"/>
      <c r="J4" s="200"/>
    </row>
    <row r="5" spans="1:10" ht="15.75" thickBot="1" x14ac:dyDescent="0.3">
      <c r="A5" s="201"/>
      <c r="B5" s="202"/>
      <c r="C5" s="202"/>
      <c r="D5" s="202"/>
      <c r="E5" s="202"/>
      <c r="F5" s="202"/>
      <c r="G5" s="202"/>
      <c r="H5" s="202"/>
      <c r="I5" s="202"/>
      <c r="J5" s="203"/>
    </row>
    <row r="6" spans="1:10" x14ac:dyDescent="0.25">
      <c r="A6" s="31"/>
      <c r="B6" s="51"/>
      <c r="C6" s="51"/>
      <c r="D6" s="90"/>
      <c r="E6" s="51"/>
      <c r="F6" s="51"/>
      <c r="G6" s="52"/>
      <c r="H6" s="44" t="s">
        <v>8</v>
      </c>
      <c r="I6" s="45" t="s">
        <v>14</v>
      </c>
      <c r="J6" s="46" t="s">
        <v>9</v>
      </c>
    </row>
    <row r="7" spans="1:10" ht="21.75" thickBot="1" x14ac:dyDescent="0.3">
      <c r="A7" s="204" t="s">
        <v>453</v>
      </c>
      <c r="B7" s="205"/>
      <c r="C7" s="205"/>
      <c r="D7" s="205"/>
      <c r="E7" s="205"/>
      <c r="F7" s="205"/>
      <c r="G7" s="53"/>
      <c r="H7" s="69">
        <v>27</v>
      </c>
      <c r="I7" s="68" t="s">
        <v>36</v>
      </c>
      <c r="J7" s="49">
        <v>2026</v>
      </c>
    </row>
    <row r="8" spans="1:10" x14ac:dyDescent="0.25">
      <c r="A8" s="172"/>
      <c r="B8" s="173"/>
      <c r="C8" s="173"/>
      <c r="D8" s="173"/>
      <c r="E8" s="173"/>
      <c r="F8" s="54"/>
      <c r="G8" s="183" t="s">
        <v>11</v>
      </c>
      <c r="H8" s="184"/>
      <c r="I8" s="185" t="s">
        <v>477</v>
      </c>
      <c r="J8" s="186"/>
    </row>
    <row r="9" spans="1:10" x14ac:dyDescent="0.25">
      <c r="A9" s="189" t="s">
        <v>17</v>
      </c>
      <c r="B9" s="190"/>
      <c r="C9" s="190"/>
      <c r="D9" s="190"/>
      <c r="E9" s="190"/>
      <c r="F9" s="191"/>
      <c r="G9" s="175"/>
      <c r="H9" s="176"/>
      <c r="I9" s="187"/>
      <c r="J9" s="188"/>
    </row>
    <row r="10" spans="1:10" ht="29.25" customHeight="1" x14ac:dyDescent="0.25">
      <c r="A10" s="172" t="s">
        <v>0</v>
      </c>
      <c r="B10" s="173"/>
      <c r="C10" s="173"/>
      <c r="D10" s="173"/>
      <c r="E10" s="173"/>
      <c r="F10" s="174"/>
      <c r="G10" s="175" t="s">
        <v>4</v>
      </c>
      <c r="H10" s="176"/>
      <c r="I10" s="177" t="s">
        <v>478</v>
      </c>
      <c r="J10" s="178"/>
    </row>
    <row r="11" spans="1:10" ht="15.75" x14ac:dyDescent="0.25">
      <c r="A11" s="179" t="s">
        <v>24</v>
      </c>
      <c r="B11" s="180"/>
      <c r="C11" s="180"/>
      <c r="D11" s="180"/>
      <c r="E11" s="180"/>
      <c r="F11" s="181"/>
      <c r="G11" s="175" t="s">
        <v>5</v>
      </c>
      <c r="H11" s="176"/>
      <c r="I11" s="182">
        <v>995929588</v>
      </c>
      <c r="J11" s="178"/>
    </row>
    <row r="12" spans="1:10" ht="15.75" thickBot="1" x14ac:dyDescent="0.3">
      <c r="A12" s="151"/>
      <c r="B12" s="152"/>
      <c r="C12" s="152"/>
      <c r="D12" s="152"/>
      <c r="E12" s="152"/>
      <c r="F12" s="55"/>
      <c r="G12" s="153" t="s">
        <v>6</v>
      </c>
      <c r="H12" s="154"/>
      <c r="I12" s="155" t="s">
        <v>479</v>
      </c>
      <c r="J12" s="156"/>
    </row>
    <row r="13" spans="1:10" ht="41.25" customHeight="1" thickBot="1" x14ac:dyDescent="0.3">
      <c r="A13" s="157" t="s">
        <v>37</v>
      </c>
      <c r="B13" s="158"/>
      <c r="C13" s="158"/>
      <c r="D13" s="158"/>
      <c r="E13" s="158"/>
      <c r="F13" s="159"/>
      <c r="G13" s="160" t="s">
        <v>7</v>
      </c>
      <c r="H13" s="161"/>
      <c r="I13" s="162">
        <v>20122144641</v>
      </c>
      <c r="J13" s="163"/>
    </row>
    <row r="14" spans="1:10" ht="38.25" customHeight="1" thickBot="1" x14ac:dyDescent="0.3">
      <c r="A14" s="56" t="s">
        <v>13</v>
      </c>
      <c r="B14" s="57" t="s">
        <v>29</v>
      </c>
      <c r="C14" s="57" t="s">
        <v>301</v>
      </c>
      <c r="D14" s="57" t="s">
        <v>16</v>
      </c>
      <c r="E14" s="57" t="s">
        <v>28</v>
      </c>
      <c r="F14" s="57" t="s">
        <v>33</v>
      </c>
      <c r="G14" s="57" t="s">
        <v>10</v>
      </c>
      <c r="H14" s="58" t="s">
        <v>18</v>
      </c>
      <c r="I14" s="58" t="s">
        <v>34</v>
      </c>
      <c r="J14" s="59" t="s">
        <v>35</v>
      </c>
    </row>
    <row r="15" spans="1:10" ht="36.75" customHeight="1" x14ac:dyDescent="0.25">
      <c r="A15" s="80">
        <v>1</v>
      </c>
      <c r="B15" s="62" t="s">
        <v>38</v>
      </c>
      <c r="C15" s="71" t="s">
        <v>39</v>
      </c>
      <c r="D15" s="91" t="s">
        <v>455</v>
      </c>
      <c r="E15" s="65" t="s">
        <v>481</v>
      </c>
      <c r="F15" s="65" t="s">
        <v>480</v>
      </c>
      <c r="G15" s="66" t="s">
        <v>454</v>
      </c>
      <c r="H15" s="67">
        <v>2</v>
      </c>
      <c r="I15" s="76">
        <v>92</v>
      </c>
      <c r="J15" s="77">
        <f t="shared" ref="J15:J37" si="0">I15*H15</f>
        <v>184</v>
      </c>
    </row>
    <row r="16" spans="1:10" ht="45" x14ac:dyDescent="0.25">
      <c r="A16" s="81">
        <v>2</v>
      </c>
      <c r="B16" s="60" t="s">
        <v>40</v>
      </c>
      <c r="C16" s="70" t="s">
        <v>302</v>
      </c>
      <c r="D16" s="92" t="s">
        <v>456</v>
      </c>
      <c r="E16" s="65" t="s">
        <v>483</v>
      </c>
      <c r="F16" s="65" t="s">
        <v>480</v>
      </c>
      <c r="G16" s="66" t="s">
        <v>454</v>
      </c>
      <c r="H16" s="61">
        <v>1</v>
      </c>
      <c r="I16" s="76">
        <v>39</v>
      </c>
      <c r="J16" s="77">
        <f t="shared" si="0"/>
        <v>39</v>
      </c>
    </row>
    <row r="17" spans="1:10" ht="56.25" x14ac:dyDescent="0.25">
      <c r="A17" s="81">
        <v>3</v>
      </c>
      <c r="B17" s="60" t="s">
        <v>41</v>
      </c>
      <c r="C17" s="62" t="s">
        <v>42</v>
      </c>
      <c r="D17" s="92" t="s">
        <v>457</v>
      </c>
      <c r="E17" s="65" t="s">
        <v>482</v>
      </c>
      <c r="F17" s="65" t="s">
        <v>480</v>
      </c>
      <c r="G17" s="66" t="s">
        <v>454</v>
      </c>
      <c r="H17" s="61">
        <v>2</v>
      </c>
      <c r="I17" s="76">
        <v>68</v>
      </c>
      <c r="J17" s="77">
        <f t="shared" si="0"/>
        <v>136</v>
      </c>
    </row>
    <row r="18" spans="1:10" ht="112.5" x14ac:dyDescent="0.25">
      <c r="A18" s="81">
        <v>4</v>
      </c>
      <c r="B18" s="60" t="s">
        <v>43</v>
      </c>
      <c r="C18" s="70" t="s">
        <v>303</v>
      </c>
      <c r="D18" s="92" t="s">
        <v>456</v>
      </c>
      <c r="E18" s="65" t="s">
        <v>483</v>
      </c>
      <c r="F18" s="65" t="s">
        <v>480</v>
      </c>
      <c r="G18" s="66" t="s">
        <v>454</v>
      </c>
      <c r="H18" s="61">
        <v>5</v>
      </c>
      <c r="I18" s="76">
        <v>36</v>
      </c>
      <c r="J18" s="77">
        <f t="shared" si="0"/>
        <v>180</v>
      </c>
    </row>
    <row r="19" spans="1:10" ht="33.75" x14ac:dyDescent="0.25">
      <c r="A19" s="81">
        <v>5</v>
      </c>
      <c r="B19" s="60" t="s">
        <v>44</v>
      </c>
      <c r="C19" s="62" t="s">
        <v>45</v>
      </c>
      <c r="D19" s="92" t="s">
        <v>456</v>
      </c>
      <c r="E19" s="65" t="s">
        <v>483</v>
      </c>
      <c r="F19" s="65" t="s">
        <v>480</v>
      </c>
      <c r="G19" s="66" t="s">
        <v>454</v>
      </c>
      <c r="H19" s="61">
        <v>2</v>
      </c>
      <c r="I19" s="76">
        <v>36</v>
      </c>
      <c r="J19" s="77">
        <f t="shared" si="0"/>
        <v>72</v>
      </c>
    </row>
    <row r="20" spans="1:10" ht="78.75" x14ac:dyDescent="0.25">
      <c r="A20" s="81">
        <v>6</v>
      </c>
      <c r="B20" s="60" t="s">
        <v>46</v>
      </c>
      <c r="C20" s="70" t="s">
        <v>304</v>
      </c>
      <c r="D20" s="92" t="s">
        <v>458</v>
      </c>
      <c r="E20" s="65" t="s">
        <v>483</v>
      </c>
      <c r="F20" s="65" t="s">
        <v>480</v>
      </c>
      <c r="G20" s="66" t="s">
        <v>454</v>
      </c>
      <c r="H20" s="61">
        <v>2</v>
      </c>
      <c r="I20" s="76">
        <v>680</v>
      </c>
      <c r="J20" s="77">
        <f t="shared" si="0"/>
        <v>1360</v>
      </c>
    </row>
    <row r="21" spans="1:10" ht="67.5" x14ac:dyDescent="0.25">
      <c r="A21" s="81">
        <v>7</v>
      </c>
      <c r="B21" s="60" t="s">
        <v>47</v>
      </c>
      <c r="C21" s="70" t="s">
        <v>305</v>
      </c>
      <c r="D21" s="92" t="s">
        <v>458</v>
      </c>
      <c r="E21" s="65" t="s">
        <v>483</v>
      </c>
      <c r="F21" s="65" t="s">
        <v>480</v>
      </c>
      <c r="G21" s="66" t="s">
        <v>454</v>
      </c>
      <c r="H21" s="61">
        <v>5</v>
      </c>
      <c r="I21" s="76">
        <v>178</v>
      </c>
      <c r="J21" s="77">
        <f t="shared" si="0"/>
        <v>890</v>
      </c>
    </row>
    <row r="22" spans="1:10" ht="67.5" x14ac:dyDescent="0.25">
      <c r="A22" s="81">
        <v>8</v>
      </c>
      <c r="B22" s="60" t="s">
        <v>48</v>
      </c>
      <c r="C22" s="70" t="s">
        <v>306</v>
      </c>
      <c r="D22" s="92" t="s">
        <v>458</v>
      </c>
      <c r="E22" s="65" t="s">
        <v>483</v>
      </c>
      <c r="F22" s="65" t="s">
        <v>480</v>
      </c>
      <c r="G22" s="66" t="s">
        <v>454</v>
      </c>
      <c r="H22" s="61">
        <v>3</v>
      </c>
      <c r="I22" s="76">
        <v>130</v>
      </c>
      <c r="J22" s="77">
        <f t="shared" si="0"/>
        <v>390</v>
      </c>
    </row>
    <row r="23" spans="1:10" ht="56.25" x14ac:dyDescent="0.25">
      <c r="A23" s="81">
        <v>9</v>
      </c>
      <c r="B23" s="60" t="s">
        <v>49</v>
      </c>
      <c r="C23" s="62" t="s">
        <v>50</v>
      </c>
      <c r="D23" s="92" t="s">
        <v>458</v>
      </c>
      <c r="E23" s="65" t="s">
        <v>483</v>
      </c>
      <c r="F23" s="65" t="s">
        <v>480</v>
      </c>
      <c r="G23" s="66" t="s">
        <v>454</v>
      </c>
      <c r="H23" s="61">
        <v>2</v>
      </c>
      <c r="I23" s="76">
        <v>145</v>
      </c>
      <c r="J23" s="77">
        <f t="shared" si="0"/>
        <v>290</v>
      </c>
    </row>
    <row r="24" spans="1:10" ht="78.75" x14ac:dyDescent="0.25">
      <c r="A24" s="81">
        <v>10</v>
      </c>
      <c r="B24" s="60" t="s">
        <v>51</v>
      </c>
      <c r="C24" s="70" t="s">
        <v>307</v>
      </c>
      <c r="D24" s="92" t="s">
        <v>459</v>
      </c>
      <c r="E24" s="65" t="s">
        <v>483</v>
      </c>
      <c r="F24" s="65" t="s">
        <v>480</v>
      </c>
      <c r="G24" s="66" t="s">
        <v>454</v>
      </c>
      <c r="H24" s="61">
        <v>1</v>
      </c>
      <c r="I24" s="76">
        <v>780</v>
      </c>
      <c r="J24" s="77">
        <f t="shared" si="0"/>
        <v>780</v>
      </c>
    </row>
    <row r="25" spans="1:10" ht="101.25" x14ac:dyDescent="0.25">
      <c r="A25" s="81">
        <v>11</v>
      </c>
      <c r="B25" s="60" t="s">
        <v>52</v>
      </c>
      <c r="C25" s="70" t="s">
        <v>308</v>
      </c>
      <c r="D25" s="92" t="s">
        <v>460</v>
      </c>
      <c r="E25" s="65" t="s">
        <v>484</v>
      </c>
      <c r="F25" s="65" t="s">
        <v>480</v>
      </c>
      <c r="G25" s="66" t="s">
        <v>454</v>
      </c>
      <c r="H25" s="61">
        <v>2</v>
      </c>
      <c r="I25" s="76">
        <v>697</v>
      </c>
      <c r="J25" s="77">
        <f t="shared" si="0"/>
        <v>1394</v>
      </c>
    </row>
    <row r="26" spans="1:10" ht="33.75" x14ac:dyDescent="0.25">
      <c r="A26" s="81">
        <v>12</v>
      </c>
      <c r="B26" s="60" t="s">
        <v>53</v>
      </c>
      <c r="C26" s="62" t="s">
        <v>54</v>
      </c>
      <c r="D26" s="92" t="s">
        <v>460</v>
      </c>
      <c r="E26" s="65" t="s">
        <v>484</v>
      </c>
      <c r="F26" s="65" t="s">
        <v>480</v>
      </c>
      <c r="G26" s="66" t="s">
        <v>454</v>
      </c>
      <c r="H26" s="61">
        <v>3</v>
      </c>
      <c r="I26" s="76">
        <v>780</v>
      </c>
      <c r="J26" s="77">
        <f t="shared" si="0"/>
        <v>2340</v>
      </c>
    </row>
    <row r="27" spans="1:10" ht="90" x14ac:dyDescent="0.25">
      <c r="A27" s="81">
        <v>13</v>
      </c>
      <c r="B27" s="60" t="s">
        <v>55</v>
      </c>
      <c r="C27" s="70" t="s">
        <v>309</v>
      </c>
      <c r="D27" s="92" t="s">
        <v>461</v>
      </c>
      <c r="E27" s="65" t="s">
        <v>481</v>
      </c>
      <c r="F27" s="65" t="s">
        <v>480</v>
      </c>
      <c r="G27" s="66" t="s">
        <v>454</v>
      </c>
      <c r="H27" s="61">
        <v>36</v>
      </c>
      <c r="I27" s="76">
        <v>45</v>
      </c>
      <c r="J27" s="77">
        <f t="shared" si="0"/>
        <v>1620</v>
      </c>
    </row>
    <row r="28" spans="1:10" ht="78.75" x14ac:dyDescent="0.25">
      <c r="A28" s="81">
        <v>14</v>
      </c>
      <c r="B28" s="60" t="s">
        <v>56</v>
      </c>
      <c r="C28" s="70" t="s">
        <v>310</v>
      </c>
      <c r="D28" s="92" t="s">
        <v>461</v>
      </c>
      <c r="E28" s="65" t="s">
        <v>481</v>
      </c>
      <c r="F28" s="65" t="s">
        <v>480</v>
      </c>
      <c r="G28" s="66" t="s">
        <v>454</v>
      </c>
      <c r="H28" s="61">
        <v>8</v>
      </c>
      <c r="I28" s="76">
        <v>48</v>
      </c>
      <c r="J28" s="77">
        <f t="shared" si="0"/>
        <v>384</v>
      </c>
    </row>
    <row r="29" spans="1:10" ht="78.75" x14ac:dyDescent="0.25">
      <c r="A29" s="81">
        <v>15</v>
      </c>
      <c r="B29" s="60" t="s">
        <v>57</v>
      </c>
      <c r="C29" s="70" t="s">
        <v>311</v>
      </c>
      <c r="D29" s="92" t="s">
        <v>460</v>
      </c>
      <c r="E29" s="65" t="s">
        <v>484</v>
      </c>
      <c r="F29" s="65" t="s">
        <v>480</v>
      </c>
      <c r="G29" s="66" t="s">
        <v>454</v>
      </c>
      <c r="H29" s="61">
        <v>4</v>
      </c>
      <c r="I29" s="76">
        <v>149</v>
      </c>
      <c r="J29" s="77">
        <f t="shared" si="0"/>
        <v>596</v>
      </c>
    </row>
    <row r="30" spans="1:10" ht="78.75" x14ac:dyDescent="0.25">
      <c r="A30" s="81">
        <v>16</v>
      </c>
      <c r="B30" s="60" t="s">
        <v>58</v>
      </c>
      <c r="C30" s="70" t="s">
        <v>312</v>
      </c>
      <c r="D30" s="92" t="s">
        <v>460</v>
      </c>
      <c r="E30" s="65" t="s">
        <v>484</v>
      </c>
      <c r="F30" s="65" t="s">
        <v>480</v>
      </c>
      <c r="G30" s="66" t="s">
        <v>454</v>
      </c>
      <c r="H30" s="61">
        <v>25</v>
      </c>
      <c r="I30" s="76">
        <v>149</v>
      </c>
      <c r="J30" s="77">
        <f t="shared" si="0"/>
        <v>3725</v>
      </c>
    </row>
    <row r="31" spans="1:10" ht="67.5" x14ac:dyDescent="0.25">
      <c r="A31" s="81">
        <v>17</v>
      </c>
      <c r="B31" s="60" t="s">
        <v>59</v>
      </c>
      <c r="C31" s="70" t="s">
        <v>313</v>
      </c>
      <c r="D31" s="92" t="s">
        <v>460</v>
      </c>
      <c r="E31" s="65" t="s">
        <v>484</v>
      </c>
      <c r="F31" s="65" t="s">
        <v>480</v>
      </c>
      <c r="G31" s="66" t="s">
        <v>454</v>
      </c>
      <c r="H31" s="61">
        <v>6</v>
      </c>
      <c r="I31" s="76">
        <v>159</v>
      </c>
      <c r="J31" s="77">
        <f t="shared" si="0"/>
        <v>954</v>
      </c>
    </row>
    <row r="32" spans="1:10" ht="101.25" x14ac:dyDescent="0.25">
      <c r="A32" s="81">
        <v>18</v>
      </c>
      <c r="B32" s="60" t="s">
        <v>60</v>
      </c>
      <c r="C32" s="70" t="s">
        <v>314</v>
      </c>
      <c r="D32" s="92" t="s">
        <v>461</v>
      </c>
      <c r="E32" s="65" t="s">
        <v>481</v>
      </c>
      <c r="F32" s="65" t="s">
        <v>480</v>
      </c>
      <c r="G32" s="66" t="s">
        <v>454</v>
      </c>
      <c r="H32" s="61">
        <v>1</v>
      </c>
      <c r="I32" s="76">
        <v>985</v>
      </c>
      <c r="J32" s="77">
        <f t="shared" si="0"/>
        <v>985</v>
      </c>
    </row>
    <row r="33" spans="1:10" ht="90" x14ac:dyDescent="0.25">
      <c r="A33" s="81">
        <v>19</v>
      </c>
      <c r="B33" s="60" t="s">
        <v>61</v>
      </c>
      <c r="C33" s="70" t="s">
        <v>315</v>
      </c>
      <c r="D33" s="92" t="s">
        <v>456</v>
      </c>
      <c r="E33" s="65" t="s">
        <v>483</v>
      </c>
      <c r="F33" s="65" t="s">
        <v>480</v>
      </c>
      <c r="G33" s="66" t="s">
        <v>454</v>
      </c>
      <c r="H33" s="61">
        <v>1</v>
      </c>
      <c r="I33" s="76">
        <v>1250</v>
      </c>
      <c r="J33" s="77">
        <f t="shared" si="0"/>
        <v>1250</v>
      </c>
    </row>
    <row r="34" spans="1:10" ht="191.25" x14ac:dyDescent="0.25">
      <c r="A34" s="81">
        <v>20</v>
      </c>
      <c r="B34" s="60" t="s">
        <v>62</v>
      </c>
      <c r="C34" s="70" t="s">
        <v>316</v>
      </c>
      <c r="D34" s="92" t="s">
        <v>456</v>
      </c>
      <c r="E34" s="65" t="s">
        <v>483</v>
      </c>
      <c r="F34" s="65" t="s">
        <v>480</v>
      </c>
      <c r="G34" s="66" t="s">
        <v>454</v>
      </c>
      <c r="H34" s="61">
        <v>1</v>
      </c>
      <c r="I34" s="76">
        <v>1340</v>
      </c>
      <c r="J34" s="77">
        <f t="shared" si="0"/>
        <v>1340</v>
      </c>
    </row>
    <row r="35" spans="1:10" ht="45" x14ac:dyDescent="0.25">
      <c r="A35" s="81">
        <v>21</v>
      </c>
      <c r="B35" s="60" t="s">
        <v>63</v>
      </c>
      <c r="C35" s="70" t="s">
        <v>317</v>
      </c>
      <c r="D35" s="92" t="s">
        <v>455</v>
      </c>
      <c r="E35" s="65" t="s">
        <v>481</v>
      </c>
      <c r="F35" s="65" t="s">
        <v>480</v>
      </c>
      <c r="G35" s="66" t="s">
        <v>454</v>
      </c>
      <c r="H35" s="61">
        <v>1</v>
      </c>
      <c r="I35" s="76">
        <v>15</v>
      </c>
      <c r="J35" s="77">
        <f t="shared" si="0"/>
        <v>15</v>
      </c>
    </row>
    <row r="36" spans="1:10" ht="67.5" x14ac:dyDescent="0.25">
      <c r="A36" s="81">
        <v>22</v>
      </c>
      <c r="B36" s="60" t="s">
        <v>64</v>
      </c>
      <c r="C36" s="70" t="s">
        <v>318</v>
      </c>
      <c r="D36" s="92" t="s">
        <v>455</v>
      </c>
      <c r="E36" s="65" t="s">
        <v>481</v>
      </c>
      <c r="F36" s="65" t="s">
        <v>480</v>
      </c>
      <c r="G36" s="66" t="s">
        <v>454</v>
      </c>
      <c r="H36" s="61">
        <v>3</v>
      </c>
      <c r="I36" s="76">
        <v>19</v>
      </c>
      <c r="J36" s="77">
        <f t="shared" si="0"/>
        <v>57</v>
      </c>
    </row>
    <row r="37" spans="1:10" ht="67.5" x14ac:dyDescent="0.25">
      <c r="A37" s="81">
        <v>23</v>
      </c>
      <c r="B37" s="60" t="s">
        <v>65</v>
      </c>
      <c r="C37" s="70" t="s">
        <v>319</v>
      </c>
      <c r="D37" s="92" t="s">
        <v>455</v>
      </c>
      <c r="E37" s="65" t="s">
        <v>481</v>
      </c>
      <c r="F37" s="65" t="s">
        <v>480</v>
      </c>
      <c r="G37" s="66" t="s">
        <v>454</v>
      </c>
      <c r="H37" s="61">
        <v>6</v>
      </c>
      <c r="I37" s="76">
        <v>22</v>
      </c>
      <c r="J37" s="77">
        <f t="shared" si="0"/>
        <v>132</v>
      </c>
    </row>
    <row r="38" spans="1:10" ht="67.5" x14ac:dyDescent="0.25">
      <c r="A38" s="81">
        <v>24</v>
      </c>
      <c r="B38" s="60" t="s">
        <v>66</v>
      </c>
      <c r="C38" s="70" t="s">
        <v>320</v>
      </c>
      <c r="D38" s="92"/>
      <c r="E38" s="65" t="s">
        <v>481</v>
      </c>
      <c r="F38" s="65" t="s">
        <v>480</v>
      </c>
      <c r="G38" s="66" t="s">
        <v>454</v>
      </c>
      <c r="H38" s="61">
        <v>11</v>
      </c>
      <c r="I38" s="76"/>
      <c r="J38" s="77"/>
    </row>
    <row r="39" spans="1:10" ht="67.5" x14ac:dyDescent="0.25">
      <c r="A39" s="81">
        <v>25</v>
      </c>
      <c r="B39" s="60" t="s">
        <v>67</v>
      </c>
      <c r="C39" s="70" t="s">
        <v>321</v>
      </c>
      <c r="D39" s="92" t="s">
        <v>455</v>
      </c>
      <c r="E39" s="65" t="s">
        <v>481</v>
      </c>
      <c r="F39" s="65" t="s">
        <v>480</v>
      </c>
      <c r="G39" s="66" t="s">
        <v>454</v>
      </c>
      <c r="H39" s="61">
        <v>1</v>
      </c>
      <c r="I39" s="76">
        <v>17</v>
      </c>
      <c r="J39" s="77">
        <f t="shared" ref="J39:J68" si="1">I39*H39</f>
        <v>17</v>
      </c>
    </row>
    <row r="40" spans="1:10" ht="67.5" x14ac:dyDescent="0.25">
      <c r="A40" s="81">
        <v>26</v>
      </c>
      <c r="B40" s="60" t="s">
        <v>68</v>
      </c>
      <c r="C40" s="70" t="s">
        <v>322</v>
      </c>
      <c r="D40" s="92" t="s">
        <v>455</v>
      </c>
      <c r="E40" s="65" t="s">
        <v>481</v>
      </c>
      <c r="F40" s="65" t="s">
        <v>480</v>
      </c>
      <c r="G40" s="66" t="s">
        <v>454</v>
      </c>
      <c r="H40" s="61">
        <v>13</v>
      </c>
      <c r="I40" s="76">
        <v>21</v>
      </c>
      <c r="J40" s="77">
        <f t="shared" si="1"/>
        <v>273</v>
      </c>
    </row>
    <row r="41" spans="1:10" ht="56.25" x14ac:dyDescent="0.25">
      <c r="A41" s="81">
        <v>27</v>
      </c>
      <c r="B41" s="60" t="s">
        <v>69</v>
      </c>
      <c r="C41" s="70" t="s">
        <v>323</v>
      </c>
      <c r="D41" s="92" t="s">
        <v>462</v>
      </c>
      <c r="E41" s="65" t="s">
        <v>482</v>
      </c>
      <c r="F41" s="65" t="s">
        <v>480</v>
      </c>
      <c r="G41" s="66" t="s">
        <v>454</v>
      </c>
      <c r="H41" s="61">
        <v>2</v>
      </c>
      <c r="I41" s="76">
        <v>28</v>
      </c>
      <c r="J41" s="77">
        <f t="shared" si="1"/>
        <v>56</v>
      </c>
    </row>
    <row r="42" spans="1:10" ht="56.25" x14ac:dyDescent="0.25">
      <c r="A42" s="81">
        <v>28</v>
      </c>
      <c r="B42" s="60" t="s">
        <v>70</v>
      </c>
      <c r="C42" s="70" t="s">
        <v>324</v>
      </c>
      <c r="D42" s="92" t="s">
        <v>462</v>
      </c>
      <c r="E42" s="65" t="s">
        <v>482</v>
      </c>
      <c r="F42" s="65" t="s">
        <v>480</v>
      </c>
      <c r="G42" s="66" t="s">
        <v>454</v>
      </c>
      <c r="H42" s="61">
        <v>2</v>
      </c>
      <c r="I42" s="76">
        <v>19</v>
      </c>
      <c r="J42" s="77">
        <f t="shared" si="1"/>
        <v>38</v>
      </c>
    </row>
    <row r="43" spans="1:10" ht="90" x14ac:dyDescent="0.25">
      <c r="A43" s="81">
        <v>29</v>
      </c>
      <c r="B43" s="60" t="s">
        <v>71</v>
      </c>
      <c r="C43" s="70" t="s">
        <v>325</v>
      </c>
      <c r="D43" s="92" t="s">
        <v>462</v>
      </c>
      <c r="E43" s="65" t="s">
        <v>482</v>
      </c>
      <c r="F43" s="65" t="s">
        <v>480</v>
      </c>
      <c r="G43" s="66" t="s">
        <v>454</v>
      </c>
      <c r="H43" s="61">
        <v>2</v>
      </c>
      <c r="I43" s="76">
        <v>15</v>
      </c>
      <c r="J43" s="77">
        <f t="shared" si="1"/>
        <v>30</v>
      </c>
    </row>
    <row r="44" spans="1:10" ht="56.25" x14ac:dyDescent="0.25">
      <c r="A44" s="81">
        <v>30</v>
      </c>
      <c r="B44" s="60" t="s">
        <v>72</v>
      </c>
      <c r="C44" s="62" t="s">
        <v>73</v>
      </c>
      <c r="D44" s="92" t="s">
        <v>462</v>
      </c>
      <c r="E44" s="65" t="s">
        <v>482</v>
      </c>
      <c r="F44" s="65" t="s">
        <v>480</v>
      </c>
      <c r="G44" s="66" t="s">
        <v>454</v>
      </c>
      <c r="H44" s="61">
        <v>2</v>
      </c>
      <c r="I44" s="76">
        <v>20</v>
      </c>
      <c r="J44" s="77">
        <f t="shared" si="1"/>
        <v>40</v>
      </c>
    </row>
    <row r="45" spans="1:10" ht="45" x14ac:dyDescent="0.25">
      <c r="A45" s="81">
        <v>31</v>
      </c>
      <c r="B45" s="60" t="s">
        <v>74</v>
      </c>
      <c r="C45" s="62" t="s">
        <v>75</v>
      </c>
      <c r="D45" s="92" t="s">
        <v>462</v>
      </c>
      <c r="E45" s="65" t="s">
        <v>482</v>
      </c>
      <c r="F45" s="65" t="s">
        <v>480</v>
      </c>
      <c r="G45" s="66" t="s">
        <v>454</v>
      </c>
      <c r="H45" s="61">
        <v>5</v>
      </c>
      <c r="I45" s="76">
        <v>29</v>
      </c>
      <c r="J45" s="77">
        <f t="shared" si="1"/>
        <v>145</v>
      </c>
    </row>
    <row r="46" spans="1:10" ht="101.25" x14ac:dyDescent="0.25">
      <c r="A46" s="81">
        <v>32</v>
      </c>
      <c r="B46" s="60" t="s">
        <v>76</v>
      </c>
      <c r="C46" s="70" t="s">
        <v>326</v>
      </c>
      <c r="D46" s="92" t="s">
        <v>462</v>
      </c>
      <c r="E46" s="65" t="s">
        <v>482</v>
      </c>
      <c r="F46" s="65" t="s">
        <v>480</v>
      </c>
      <c r="G46" s="66" t="s">
        <v>454</v>
      </c>
      <c r="H46" s="61">
        <v>6</v>
      </c>
      <c r="I46" s="76">
        <v>23</v>
      </c>
      <c r="J46" s="77">
        <f t="shared" si="1"/>
        <v>138</v>
      </c>
    </row>
    <row r="47" spans="1:10" ht="101.25" x14ac:dyDescent="0.25">
      <c r="A47" s="81">
        <v>33</v>
      </c>
      <c r="B47" s="60" t="s">
        <v>77</v>
      </c>
      <c r="C47" s="70" t="s">
        <v>327</v>
      </c>
      <c r="D47" s="92" t="s">
        <v>462</v>
      </c>
      <c r="E47" s="65" t="s">
        <v>482</v>
      </c>
      <c r="F47" s="65" t="s">
        <v>480</v>
      </c>
      <c r="G47" s="66" t="s">
        <v>454</v>
      </c>
      <c r="H47" s="61">
        <v>6</v>
      </c>
      <c r="I47" s="76">
        <v>29</v>
      </c>
      <c r="J47" s="77">
        <f t="shared" si="1"/>
        <v>174</v>
      </c>
    </row>
    <row r="48" spans="1:10" ht="56.25" x14ac:dyDescent="0.25">
      <c r="A48" s="81">
        <v>34</v>
      </c>
      <c r="B48" s="60" t="s">
        <v>78</v>
      </c>
      <c r="C48" s="70" t="s">
        <v>328</v>
      </c>
      <c r="D48" s="92" t="s">
        <v>462</v>
      </c>
      <c r="E48" s="65" t="s">
        <v>482</v>
      </c>
      <c r="F48" s="65" t="s">
        <v>480</v>
      </c>
      <c r="G48" s="66" t="s">
        <v>454</v>
      </c>
      <c r="H48" s="61">
        <v>5</v>
      </c>
      <c r="I48" s="76">
        <v>24</v>
      </c>
      <c r="J48" s="77">
        <f t="shared" si="1"/>
        <v>120</v>
      </c>
    </row>
    <row r="49" spans="1:10" ht="101.25" x14ac:dyDescent="0.25">
      <c r="A49" s="81">
        <v>35</v>
      </c>
      <c r="B49" s="60" t="s">
        <v>79</v>
      </c>
      <c r="C49" s="70" t="s">
        <v>329</v>
      </c>
      <c r="D49" s="92" t="s">
        <v>462</v>
      </c>
      <c r="E49" s="65" t="s">
        <v>482</v>
      </c>
      <c r="F49" s="65" t="s">
        <v>480</v>
      </c>
      <c r="G49" s="66" t="s">
        <v>454</v>
      </c>
      <c r="H49" s="61">
        <v>1</v>
      </c>
      <c r="I49" s="76">
        <v>26</v>
      </c>
      <c r="J49" s="77">
        <f t="shared" si="1"/>
        <v>26</v>
      </c>
    </row>
    <row r="50" spans="1:10" ht="56.25" x14ac:dyDescent="0.25">
      <c r="A50" s="81">
        <v>36</v>
      </c>
      <c r="B50" s="60" t="s">
        <v>80</v>
      </c>
      <c r="C50" s="70" t="s">
        <v>330</v>
      </c>
      <c r="D50" s="92" t="s">
        <v>462</v>
      </c>
      <c r="E50" s="65" t="s">
        <v>482</v>
      </c>
      <c r="F50" s="65" t="s">
        <v>480</v>
      </c>
      <c r="G50" s="66" t="s">
        <v>454</v>
      </c>
      <c r="H50" s="61">
        <v>7</v>
      </c>
      <c r="I50" s="76">
        <v>17</v>
      </c>
      <c r="J50" s="77">
        <f t="shared" si="1"/>
        <v>119</v>
      </c>
    </row>
    <row r="51" spans="1:10" ht="56.25" x14ac:dyDescent="0.25">
      <c r="A51" s="81">
        <v>37</v>
      </c>
      <c r="B51" s="60" t="s">
        <v>81</v>
      </c>
      <c r="C51" s="70" t="s">
        <v>332</v>
      </c>
      <c r="D51" s="92" t="s">
        <v>462</v>
      </c>
      <c r="E51" s="65" t="s">
        <v>482</v>
      </c>
      <c r="F51" s="65" t="s">
        <v>480</v>
      </c>
      <c r="G51" s="66" t="s">
        <v>454</v>
      </c>
      <c r="H51" s="61">
        <v>7</v>
      </c>
      <c r="I51" s="76">
        <v>22</v>
      </c>
      <c r="J51" s="77">
        <f t="shared" si="1"/>
        <v>154</v>
      </c>
    </row>
    <row r="52" spans="1:10" ht="56.25" x14ac:dyDescent="0.25">
      <c r="A52" s="81">
        <v>38</v>
      </c>
      <c r="B52" s="60" t="s">
        <v>82</v>
      </c>
      <c r="C52" s="70" t="s">
        <v>331</v>
      </c>
      <c r="D52" s="92" t="s">
        <v>462</v>
      </c>
      <c r="E52" s="65" t="s">
        <v>482</v>
      </c>
      <c r="F52" s="65" t="s">
        <v>480</v>
      </c>
      <c r="G52" s="66" t="s">
        <v>454</v>
      </c>
      <c r="H52" s="61">
        <v>7</v>
      </c>
      <c r="I52" s="76">
        <v>17</v>
      </c>
      <c r="J52" s="77">
        <f t="shared" si="1"/>
        <v>119</v>
      </c>
    </row>
    <row r="53" spans="1:10" ht="112.5" x14ac:dyDescent="0.25">
      <c r="A53" s="81">
        <v>39</v>
      </c>
      <c r="B53" s="60" t="s">
        <v>83</v>
      </c>
      <c r="C53" s="70" t="s">
        <v>333</v>
      </c>
      <c r="D53" s="92" t="s">
        <v>462</v>
      </c>
      <c r="E53" s="65" t="s">
        <v>482</v>
      </c>
      <c r="F53" s="65" t="s">
        <v>480</v>
      </c>
      <c r="G53" s="66" t="s">
        <v>454</v>
      </c>
      <c r="H53" s="61">
        <v>6</v>
      </c>
      <c r="I53" s="76">
        <v>29</v>
      </c>
      <c r="J53" s="77">
        <f t="shared" si="1"/>
        <v>174</v>
      </c>
    </row>
    <row r="54" spans="1:10" ht="56.25" x14ac:dyDescent="0.25">
      <c r="A54" s="81">
        <v>40</v>
      </c>
      <c r="B54" s="60" t="s">
        <v>84</v>
      </c>
      <c r="C54" s="62" t="s">
        <v>73</v>
      </c>
      <c r="D54" s="92" t="s">
        <v>462</v>
      </c>
      <c r="E54" s="65" t="s">
        <v>482</v>
      </c>
      <c r="F54" s="65" t="s">
        <v>480</v>
      </c>
      <c r="G54" s="66" t="s">
        <v>454</v>
      </c>
      <c r="H54" s="61">
        <v>34</v>
      </c>
      <c r="I54" s="76">
        <v>14</v>
      </c>
      <c r="J54" s="77">
        <f t="shared" si="1"/>
        <v>476</v>
      </c>
    </row>
    <row r="55" spans="1:10" x14ac:dyDescent="0.25">
      <c r="A55" s="81">
        <v>41</v>
      </c>
      <c r="B55" s="60" t="s">
        <v>85</v>
      </c>
      <c r="C55" s="62" t="s">
        <v>86</v>
      </c>
      <c r="D55" s="92" t="s">
        <v>462</v>
      </c>
      <c r="E55" s="65" t="s">
        <v>482</v>
      </c>
      <c r="F55" s="65" t="s">
        <v>480</v>
      </c>
      <c r="G55" s="66" t="s">
        <v>454</v>
      </c>
      <c r="H55" s="61">
        <v>1</v>
      </c>
      <c r="I55" s="76">
        <v>97</v>
      </c>
      <c r="J55" s="77">
        <f t="shared" si="1"/>
        <v>97</v>
      </c>
    </row>
    <row r="56" spans="1:10" ht="33.75" x14ac:dyDescent="0.25">
      <c r="A56" s="81">
        <v>42</v>
      </c>
      <c r="B56" s="60" t="s">
        <v>87</v>
      </c>
      <c r="C56" s="62" t="s">
        <v>88</v>
      </c>
      <c r="D56" s="92" t="s">
        <v>463</v>
      </c>
      <c r="E56" s="65" t="s">
        <v>485</v>
      </c>
      <c r="F56" s="65" t="s">
        <v>480</v>
      </c>
      <c r="G56" s="66" t="s">
        <v>454</v>
      </c>
      <c r="H56" s="61">
        <v>6</v>
      </c>
      <c r="I56" s="76">
        <v>1998</v>
      </c>
      <c r="J56" s="77">
        <f t="shared" si="1"/>
        <v>11988</v>
      </c>
    </row>
    <row r="57" spans="1:10" ht="22.5" x14ac:dyDescent="0.25">
      <c r="A57" s="81">
        <v>43</v>
      </c>
      <c r="B57" s="60" t="s">
        <v>89</v>
      </c>
      <c r="C57" s="62" t="s">
        <v>90</v>
      </c>
      <c r="D57" s="92" t="s">
        <v>464</v>
      </c>
      <c r="E57" s="65" t="s">
        <v>484</v>
      </c>
      <c r="F57" s="65" t="s">
        <v>480</v>
      </c>
      <c r="G57" s="66" t="s">
        <v>454</v>
      </c>
      <c r="H57" s="61">
        <v>200</v>
      </c>
      <c r="I57" s="76">
        <v>9</v>
      </c>
      <c r="J57" s="77">
        <f t="shared" si="1"/>
        <v>1800</v>
      </c>
    </row>
    <row r="58" spans="1:10" ht="90" x14ac:dyDescent="0.25">
      <c r="A58" s="81">
        <v>44</v>
      </c>
      <c r="B58" s="60" t="s">
        <v>91</v>
      </c>
      <c r="C58" s="70" t="s">
        <v>334</v>
      </c>
      <c r="D58" s="92" t="s">
        <v>464</v>
      </c>
      <c r="E58" s="65" t="s">
        <v>484</v>
      </c>
      <c r="F58" s="65" t="s">
        <v>480</v>
      </c>
      <c r="G58" s="66" t="s">
        <v>454</v>
      </c>
      <c r="H58" s="61">
        <v>6</v>
      </c>
      <c r="I58" s="76">
        <v>95</v>
      </c>
      <c r="J58" s="77">
        <f t="shared" si="1"/>
        <v>570</v>
      </c>
    </row>
    <row r="59" spans="1:10" ht="67.5" x14ac:dyDescent="0.25">
      <c r="A59" s="81">
        <v>45</v>
      </c>
      <c r="B59" s="60" t="s">
        <v>92</v>
      </c>
      <c r="C59" s="70" t="s">
        <v>335</v>
      </c>
      <c r="D59" s="92" t="s">
        <v>464</v>
      </c>
      <c r="E59" s="65" t="s">
        <v>484</v>
      </c>
      <c r="F59" s="65" t="s">
        <v>480</v>
      </c>
      <c r="G59" s="66" t="s">
        <v>454</v>
      </c>
      <c r="H59" s="61">
        <v>18</v>
      </c>
      <c r="I59" s="76">
        <v>19</v>
      </c>
      <c r="J59" s="77">
        <f t="shared" si="1"/>
        <v>342</v>
      </c>
    </row>
    <row r="60" spans="1:10" ht="78.75" x14ac:dyDescent="0.25">
      <c r="A60" s="81">
        <v>46</v>
      </c>
      <c r="B60" s="60" t="s">
        <v>93</v>
      </c>
      <c r="C60" s="62" t="s">
        <v>94</v>
      </c>
      <c r="D60" s="92" t="s">
        <v>464</v>
      </c>
      <c r="E60" s="65" t="s">
        <v>484</v>
      </c>
      <c r="F60" s="65" t="s">
        <v>480</v>
      </c>
      <c r="G60" s="66" t="s">
        <v>454</v>
      </c>
      <c r="H60" s="61">
        <v>15</v>
      </c>
      <c r="I60" s="76">
        <v>38</v>
      </c>
      <c r="J60" s="77">
        <f t="shared" si="1"/>
        <v>570</v>
      </c>
    </row>
    <row r="61" spans="1:10" ht="101.25" x14ac:dyDescent="0.25">
      <c r="A61" s="81">
        <v>47</v>
      </c>
      <c r="B61" s="60" t="s">
        <v>95</v>
      </c>
      <c r="C61" s="70" t="s">
        <v>336</v>
      </c>
      <c r="D61" s="92" t="s">
        <v>464</v>
      </c>
      <c r="E61" s="65" t="s">
        <v>484</v>
      </c>
      <c r="F61" s="65" t="s">
        <v>480</v>
      </c>
      <c r="G61" s="66" t="s">
        <v>454</v>
      </c>
      <c r="H61" s="61">
        <v>5</v>
      </c>
      <c r="I61" s="76">
        <v>45</v>
      </c>
      <c r="J61" s="77">
        <f t="shared" si="1"/>
        <v>225</v>
      </c>
    </row>
    <row r="62" spans="1:10" ht="45" x14ac:dyDescent="0.25">
      <c r="A62" s="81">
        <v>48</v>
      </c>
      <c r="B62" s="60" t="s">
        <v>96</v>
      </c>
      <c r="C62" s="62" t="s">
        <v>97</v>
      </c>
      <c r="D62" s="92" t="s">
        <v>464</v>
      </c>
      <c r="E62" s="65" t="s">
        <v>484</v>
      </c>
      <c r="F62" s="65" t="s">
        <v>480</v>
      </c>
      <c r="G62" s="66" t="s">
        <v>454</v>
      </c>
      <c r="H62" s="61">
        <v>9</v>
      </c>
      <c r="I62" s="76">
        <v>9</v>
      </c>
      <c r="J62" s="77">
        <f t="shared" si="1"/>
        <v>81</v>
      </c>
    </row>
    <row r="63" spans="1:10" ht="67.5" x14ac:dyDescent="0.25">
      <c r="A63" s="81">
        <v>49</v>
      </c>
      <c r="B63" s="60" t="s">
        <v>98</v>
      </c>
      <c r="C63" s="70" t="s">
        <v>337</v>
      </c>
      <c r="D63" s="92" t="s">
        <v>464</v>
      </c>
      <c r="E63" s="65" t="s">
        <v>484</v>
      </c>
      <c r="F63" s="65" t="s">
        <v>480</v>
      </c>
      <c r="G63" s="66" t="s">
        <v>454</v>
      </c>
      <c r="H63" s="61">
        <v>5</v>
      </c>
      <c r="I63" s="76">
        <v>94</v>
      </c>
      <c r="J63" s="77">
        <f t="shared" si="1"/>
        <v>470</v>
      </c>
    </row>
    <row r="64" spans="1:10" ht="45" x14ac:dyDescent="0.25">
      <c r="A64" s="81">
        <v>50</v>
      </c>
      <c r="B64" s="60" t="s">
        <v>99</v>
      </c>
      <c r="C64" s="62" t="s">
        <v>100</v>
      </c>
      <c r="D64" s="92" t="s">
        <v>464</v>
      </c>
      <c r="E64" s="65" t="s">
        <v>484</v>
      </c>
      <c r="F64" s="65" t="s">
        <v>480</v>
      </c>
      <c r="G64" s="66" t="s">
        <v>454</v>
      </c>
      <c r="H64" s="61">
        <v>18</v>
      </c>
      <c r="I64" s="76">
        <v>12</v>
      </c>
      <c r="J64" s="77">
        <f t="shared" si="1"/>
        <v>216</v>
      </c>
    </row>
    <row r="65" spans="1:10" ht="56.25" x14ac:dyDescent="0.25">
      <c r="A65" s="81">
        <v>51</v>
      </c>
      <c r="B65" s="60" t="s">
        <v>101</v>
      </c>
      <c r="C65" s="70" t="s">
        <v>338</v>
      </c>
      <c r="D65" s="92" t="s">
        <v>462</v>
      </c>
      <c r="E65" s="65" t="s">
        <v>482</v>
      </c>
      <c r="F65" s="65" t="s">
        <v>480</v>
      </c>
      <c r="G65" s="66" t="s">
        <v>454</v>
      </c>
      <c r="H65" s="61">
        <v>20</v>
      </c>
      <c r="I65" s="76">
        <v>19</v>
      </c>
      <c r="J65" s="77">
        <f t="shared" si="1"/>
        <v>380</v>
      </c>
    </row>
    <row r="66" spans="1:10" ht="56.25" x14ac:dyDescent="0.25">
      <c r="A66" s="81">
        <v>52</v>
      </c>
      <c r="B66" s="60" t="s">
        <v>102</v>
      </c>
      <c r="C66" s="70" t="s">
        <v>339</v>
      </c>
      <c r="D66" s="92" t="s">
        <v>462</v>
      </c>
      <c r="E66" s="65" t="s">
        <v>482</v>
      </c>
      <c r="F66" s="65" t="s">
        <v>480</v>
      </c>
      <c r="G66" s="66" t="s">
        <v>454</v>
      </c>
      <c r="H66" s="61">
        <v>12</v>
      </c>
      <c r="I66" s="76">
        <v>39</v>
      </c>
      <c r="J66" s="77">
        <f t="shared" si="1"/>
        <v>468</v>
      </c>
    </row>
    <row r="67" spans="1:10" ht="67.5" x14ac:dyDescent="0.25">
      <c r="A67" s="81">
        <v>53</v>
      </c>
      <c r="B67" s="60" t="s">
        <v>103</v>
      </c>
      <c r="C67" s="70" t="s">
        <v>340</v>
      </c>
      <c r="D67" s="92" t="s">
        <v>462</v>
      </c>
      <c r="E67" s="65" t="s">
        <v>482</v>
      </c>
      <c r="F67" s="65" t="s">
        <v>480</v>
      </c>
      <c r="G67" s="66" t="s">
        <v>454</v>
      </c>
      <c r="H67" s="61">
        <v>9</v>
      </c>
      <c r="I67" s="76">
        <v>14</v>
      </c>
      <c r="J67" s="77">
        <f t="shared" si="1"/>
        <v>126</v>
      </c>
    </row>
    <row r="68" spans="1:10" ht="67.5" x14ac:dyDescent="0.25">
      <c r="A68" s="81">
        <v>54</v>
      </c>
      <c r="B68" s="60" t="s">
        <v>104</v>
      </c>
      <c r="C68" s="70" t="s">
        <v>341</v>
      </c>
      <c r="D68" s="92" t="s">
        <v>462</v>
      </c>
      <c r="E68" s="65" t="s">
        <v>482</v>
      </c>
      <c r="F68" s="65" t="s">
        <v>480</v>
      </c>
      <c r="G68" s="66" t="s">
        <v>454</v>
      </c>
      <c r="H68" s="61">
        <v>5</v>
      </c>
      <c r="I68" s="76">
        <v>17</v>
      </c>
      <c r="J68" s="77">
        <f t="shared" si="1"/>
        <v>85</v>
      </c>
    </row>
    <row r="69" spans="1:10" ht="33.75" x14ac:dyDescent="0.25">
      <c r="A69" s="81">
        <v>55</v>
      </c>
      <c r="B69" s="60" t="s">
        <v>105</v>
      </c>
      <c r="C69" s="62" t="s">
        <v>342</v>
      </c>
      <c r="D69" s="92"/>
      <c r="E69" s="65"/>
      <c r="F69" s="65" t="s">
        <v>480</v>
      </c>
      <c r="G69" s="66" t="s">
        <v>454</v>
      </c>
      <c r="H69" s="61">
        <v>1</v>
      </c>
      <c r="I69" s="76"/>
      <c r="J69" s="77"/>
    </row>
    <row r="70" spans="1:10" ht="78.75" x14ac:dyDescent="0.25">
      <c r="A70" s="81">
        <v>56</v>
      </c>
      <c r="B70" s="60" t="s">
        <v>106</v>
      </c>
      <c r="C70" s="62" t="s">
        <v>107</v>
      </c>
      <c r="D70" s="92"/>
      <c r="E70" s="65"/>
      <c r="F70" s="65" t="s">
        <v>480</v>
      </c>
      <c r="G70" s="66" t="s">
        <v>454</v>
      </c>
      <c r="H70" s="61">
        <v>1</v>
      </c>
      <c r="I70" s="76"/>
      <c r="J70" s="77"/>
    </row>
    <row r="71" spans="1:10" ht="90" x14ac:dyDescent="0.25">
      <c r="A71" s="81">
        <v>57</v>
      </c>
      <c r="B71" s="60" t="s">
        <v>108</v>
      </c>
      <c r="C71" s="70" t="s">
        <v>343</v>
      </c>
      <c r="D71" s="92" t="s">
        <v>461</v>
      </c>
      <c r="E71" s="65" t="s">
        <v>481</v>
      </c>
      <c r="F71" s="65" t="s">
        <v>480</v>
      </c>
      <c r="G71" s="66" t="s">
        <v>454</v>
      </c>
      <c r="H71" s="61">
        <v>2</v>
      </c>
      <c r="I71" s="76">
        <v>20</v>
      </c>
      <c r="J71" s="77">
        <f t="shared" ref="J71:J102" si="2">I71*H71</f>
        <v>40</v>
      </c>
    </row>
    <row r="72" spans="1:10" ht="78.75" x14ac:dyDescent="0.25">
      <c r="A72" s="81">
        <v>58</v>
      </c>
      <c r="B72" s="60" t="s">
        <v>109</v>
      </c>
      <c r="C72" s="70" t="s">
        <v>344</v>
      </c>
      <c r="D72" s="92" t="s">
        <v>461</v>
      </c>
      <c r="E72" s="65" t="s">
        <v>481</v>
      </c>
      <c r="F72" s="65" t="s">
        <v>480</v>
      </c>
      <c r="G72" s="66" t="s">
        <v>454</v>
      </c>
      <c r="H72" s="61">
        <v>2</v>
      </c>
      <c r="I72" s="76">
        <v>16</v>
      </c>
      <c r="J72" s="77">
        <f t="shared" si="2"/>
        <v>32</v>
      </c>
    </row>
    <row r="73" spans="1:10" ht="45" x14ac:dyDescent="0.25">
      <c r="A73" s="81">
        <v>59</v>
      </c>
      <c r="B73" s="60" t="s">
        <v>110</v>
      </c>
      <c r="C73" s="70" t="s">
        <v>345</v>
      </c>
      <c r="D73" s="92" t="s">
        <v>462</v>
      </c>
      <c r="E73" s="65" t="s">
        <v>482</v>
      </c>
      <c r="F73" s="65" t="s">
        <v>480</v>
      </c>
      <c r="G73" s="66" t="s">
        <v>454</v>
      </c>
      <c r="H73" s="61">
        <v>17</v>
      </c>
      <c r="I73" s="76">
        <v>10</v>
      </c>
      <c r="J73" s="77">
        <f t="shared" si="2"/>
        <v>170</v>
      </c>
    </row>
    <row r="74" spans="1:10" ht="67.5" x14ac:dyDescent="0.25">
      <c r="A74" s="81">
        <v>60</v>
      </c>
      <c r="B74" s="60" t="s">
        <v>111</v>
      </c>
      <c r="C74" s="70" t="s">
        <v>346</v>
      </c>
      <c r="D74" s="92" t="s">
        <v>460</v>
      </c>
      <c r="E74" s="65" t="s">
        <v>484</v>
      </c>
      <c r="F74" s="65" t="s">
        <v>480</v>
      </c>
      <c r="G74" s="66" t="s">
        <v>454</v>
      </c>
      <c r="H74" s="61">
        <v>1</v>
      </c>
      <c r="I74" s="76">
        <v>45</v>
      </c>
      <c r="J74" s="77">
        <f t="shared" si="2"/>
        <v>45</v>
      </c>
    </row>
    <row r="75" spans="1:10" ht="56.25" x14ac:dyDescent="0.25">
      <c r="A75" s="81">
        <v>61</v>
      </c>
      <c r="B75" s="60" t="s">
        <v>112</v>
      </c>
      <c r="C75" s="70" t="s">
        <v>347</v>
      </c>
      <c r="D75" s="92" t="s">
        <v>460</v>
      </c>
      <c r="E75" s="65" t="s">
        <v>484</v>
      </c>
      <c r="F75" s="65" t="s">
        <v>480</v>
      </c>
      <c r="G75" s="66" t="s">
        <v>454</v>
      </c>
      <c r="H75" s="61">
        <v>4</v>
      </c>
      <c r="I75" s="76">
        <v>39</v>
      </c>
      <c r="J75" s="77">
        <f t="shared" si="2"/>
        <v>156</v>
      </c>
    </row>
    <row r="76" spans="1:10" ht="78.75" x14ac:dyDescent="0.25">
      <c r="A76" s="81">
        <v>62</v>
      </c>
      <c r="B76" s="60" t="s">
        <v>113</v>
      </c>
      <c r="C76" s="70" t="s">
        <v>348</v>
      </c>
      <c r="D76" s="92" t="s">
        <v>460</v>
      </c>
      <c r="E76" s="65" t="s">
        <v>484</v>
      </c>
      <c r="F76" s="65" t="s">
        <v>480</v>
      </c>
      <c r="G76" s="66" t="s">
        <v>454</v>
      </c>
      <c r="H76" s="61">
        <v>2</v>
      </c>
      <c r="I76" s="76">
        <v>39</v>
      </c>
      <c r="J76" s="77">
        <f t="shared" si="2"/>
        <v>78</v>
      </c>
    </row>
    <row r="77" spans="1:10" x14ac:dyDescent="0.25">
      <c r="A77" s="81">
        <v>63</v>
      </c>
      <c r="B77" s="60" t="s">
        <v>114</v>
      </c>
      <c r="C77" s="62" t="s">
        <v>115</v>
      </c>
      <c r="D77" s="92" t="s">
        <v>460</v>
      </c>
      <c r="E77" s="65" t="s">
        <v>484</v>
      </c>
      <c r="F77" s="65" t="s">
        <v>480</v>
      </c>
      <c r="G77" s="66" t="s">
        <v>454</v>
      </c>
      <c r="H77" s="61">
        <v>1</v>
      </c>
      <c r="I77" s="76">
        <v>45</v>
      </c>
      <c r="J77" s="77">
        <f t="shared" si="2"/>
        <v>45</v>
      </c>
    </row>
    <row r="78" spans="1:10" ht="27" customHeight="1" x14ac:dyDescent="0.25">
      <c r="A78" s="81">
        <v>64</v>
      </c>
      <c r="B78" s="60" t="s">
        <v>116</v>
      </c>
      <c r="C78" s="62" t="s">
        <v>116</v>
      </c>
      <c r="D78" s="92" t="s">
        <v>460</v>
      </c>
      <c r="E78" s="65" t="s">
        <v>484</v>
      </c>
      <c r="F78" s="65" t="s">
        <v>480</v>
      </c>
      <c r="G78" s="66" t="s">
        <v>454</v>
      </c>
      <c r="H78" s="61">
        <v>1</v>
      </c>
      <c r="I78" s="76">
        <v>295</v>
      </c>
      <c r="J78" s="77">
        <f t="shared" si="2"/>
        <v>295</v>
      </c>
    </row>
    <row r="79" spans="1:10" ht="78.75" x14ac:dyDescent="0.25">
      <c r="A79" s="81">
        <v>65</v>
      </c>
      <c r="B79" s="60" t="s">
        <v>117</v>
      </c>
      <c r="C79" s="62" t="s">
        <v>118</v>
      </c>
      <c r="D79" s="92" t="s">
        <v>488</v>
      </c>
      <c r="E79" s="65" t="s">
        <v>482</v>
      </c>
      <c r="F79" s="65" t="s">
        <v>480</v>
      </c>
      <c r="G79" s="66" t="s">
        <v>454</v>
      </c>
      <c r="H79" s="61">
        <v>1</v>
      </c>
      <c r="I79" s="76">
        <v>2480</v>
      </c>
      <c r="J79" s="77">
        <f t="shared" si="2"/>
        <v>2480</v>
      </c>
    </row>
    <row r="80" spans="1:10" ht="33.75" x14ac:dyDescent="0.25">
      <c r="A80" s="81">
        <v>66</v>
      </c>
      <c r="B80" s="60" t="s">
        <v>119</v>
      </c>
      <c r="C80" s="62" t="s">
        <v>120</v>
      </c>
      <c r="D80" s="92" t="s">
        <v>489</v>
      </c>
      <c r="E80" s="65" t="s">
        <v>483</v>
      </c>
      <c r="F80" s="65" t="s">
        <v>480</v>
      </c>
      <c r="G80" s="66" t="s">
        <v>454</v>
      </c>
      <c r="H80" s="61">
        <v>1</v>
      </c>
      <c r="I80" s="76">
        <v>880</v>
      </c>
      <c r="J80" s="77">
        <f t="shared" si="2"/>
        <v>880</v>
      </c>
    </row>
    <row r="81" spans="1:10" ht="22.5" x14ac:dyDescent="0.25">
      <c r="A81" s="81">
        <v>67</v>
      </c>
      <c r="B81" s="60" t="s">
        <v>121</v>
      </c>
      <c r="C81" s="62" t="s">
        <v>122</v>
      </c>
      <c r="D81" s="92" t="s">
        <v>465</v>
      </c>
      <c r="E81" s="65" t="s">
        <v>481</v>
      </c>
      <c r="F81" s="65" t="s">
        <v>480</v>
      </c>
      <c r="G81" s="66" t="s">
        <v>454</v>
      </c>
      <c r="H81" s="61">
        <v>20</v>
      </c>
      <c r="I81" s="76">
        <v>9</v>
      </c>
      <c r="J81" s="77">
        <f t="shared" si="2"/>
        <v>180</v>
      </c>
    </row>
    <row r="82" spans="1:10" ht="45" x14ac:dyDescent="0.25">
      <c r="A82" s="81">
        <v>68</v>
      </c>
      <c r="B82" s="60" t="s">
        <v>123</v>
      </c>
      <c r="C82" s="62" t="s">
        <v>124</v>
      </c>
      <c r="D82" s="92" t="s">
        <v>465</v>
      </c>
      <c r="E82" s="65" t="s">
        <v>481</v>
      </c>
      <c r="F82" s="65" t="s">
        <v>480</v>
      </c>
      <c r="G82" s="66" t="s">
        <v>454</v>
      </c>
      <c r="H82" s="61">
        <v>10</v>
      </c>
      <c r="I82" s="76">
        <v>18</v>
      </c>
      <c r="J82" s="77">
        <f t="shared" si="2"/>
        <v>180</v>
      </c>
    </row>
    <row r="83" spans="1:10" ht="78.75" x14ac:dyDescent="0.25">
      <c r="A83" s="81">
        <v>69</v>
      </c>
      <c r="B83" s="60" t="s">
        <v>125</v>
      </c>
      <c r="C83" s="70" t="s">
        <v>349</v>
      </c>
      <c r="D83" s="92" t="s">
        <v>465</v>
      </c>
      <c r="E83" s="65" t="s">
        <v>481</v>
      </c>
      <c r="F83" s="65" t="s">
        <v>480</v>
      </c>
      <c r="G83" s="66" t="s">
        <v>454</v>
      </c>
      <c r="H83" s="61">
        <v>23</v>
      </c>
      <c r="I83" s="76">
        <v>9</v>
      </c>
      <c r="J83" s="77">
        <f t="shared" si="2"/>
        <v>207</v>
      </c>
    </row>
    <row r="84" spans="1:10" ht="22.5" x14ac:dyDescent="0.25">
      <c r="A84" s="81">
        <v>70</v>
      </c>
      <c r="B84" s="60" t="s">
        <v>126</v>
      </c>
      <c r="C84" s="62" t="s">
        <v>122</v>
      </c>
      <c r="D84" s="92" t="s">
        <v>465</v>
      </c>
      <c r="E84" s="65" t="s">
        <v>481</v>
      </c>
      <c r="F84" s="65" t="s">
        <v>480</v>
      </c>
      <c r="G84" s="66" t="s">
        <v>454</v>
      </c>
      <c r="H84" s="61">
        <v>8</v>
      </c>
      <c r="I84" s="76">
        <v>9</v>
      </c>
      <c r="J84" s="77">
        <f t="shared" si="2"/>
        <v>72</v>
      </c>
    </row>
    <row r="85" spans="1:10" x14ac:dyDescent="0.25">
      <c r="A85" s="81">
        <v>71</v>
      </c>
      <c r="B85" s="60" t="s">
        <v>127</v>
      </c>
      <c r="C85" s="62" t="s">
        <v>128</v>
      </c>
      <c r="D85" s="92" t="s">
        <v>455</v>
      </c>
      <c r="E85" s="65" t="s">
        <v>481</v>
      </c>
      <c r="F85" s="65" t="s">
        <v>480</v>
      </c>
      <c r="G85" s="66" t="s">
        <v>454</v>
      </c>
      <c r="H85" s="61">
        <v>3</v>
      </c>
      <c r="I85" s="76">
        <v>16</v>
      </c>
      <c r="J85" s="77">
        <f t="shared" si="2"/>
        <v>48</v>
      </c>
    </row>
    <row r="86" spans="1:10" ht="33.75" x14ac:dyDescent="0.25">
      <c r="A86" s="81">
        <v>72</v>
      </c>
      <c r="B86" s="60" t="s">
        <v>129</v>
      </c>
      <c r="C86" s="70" t="s">
        <v>350</v>
      </c>
      <c r="D86" s="92" t="s">
        <v>466</v>
      </c>
      <c r="E86" s="65" t="s">
        <v>483</v>
      </c>
      <c r="F86" s="65" t="s">
        <v>480</v>
      </c>
      <c r="G86" s="66" t="s">
        <v>454</v>
      </c>
      <c r="H86" s="61">
        <v>1</v>
      </c>
      <c r="I86" s="76">
        <v>99</v>
      </c>
      <c r="J86" s="77">
        <f t="shared" si="2"/>
        <v>99</v>
      </c>
    </row>
    <row r="87" spans="1:10" ht="123.75" x14ac:dyDescent="0.25">
      <c r="A87" s="81">
        <v>73</v>
      </c>
      <c r="B87" s="60" t="s">
        <v>130</v>
      </c>
      <c r="C87" s="62" t="s">
        <v>131</v>
      </c>
      <c r="D87" s="92" t="s">
        <v>455</v>
      </c>
      <c r="E87" s="65" t="s">
        <v>481</v>
      </c>
      <c r="F87" s="65" t="s">
        <v>480</v>
      </c>
      <c r="G87" s="66" t="s">
        <v>454</v>
      </c>
      <c r="H87" s="61">
        <v>7</v>
      </c>
      <c r="I87" s="76">
        <v>118</v>
      </c>
      <c r="J87" s="77">
        <f t="shared" si="2"/>
        <v>826</v>
      </c>
    </row>
    <row r="88" spans="1:10" ht="67.5" x14ac:dyDescent="0.25">
      <c r="A88" s="81">
        <v>74</v>
      </c>
      <c r="B88" s="60" t="s">
        <v>132</v>
      </c>
      <c r="C88" s="70" t="s">
        <v>351</v>
      </c>
      <c r="D88" s="92" t="s">
        <v>455</v>
      </c>
      <c r="E88" s="65" t="s">
        <v>481</v>
      </c>
      <c r="F88" s="65" t="s">
        <v>480</v>
      </c>
      <c r="G88" s="66" t="s">
        <v>454</v>
      </c>
      <c r="H88" s="61">
        <v>8</v>
      </c>
      <c r="I88" s="76">
        <v>29</v>
      </c>
      <c r="J88" s="77">
        <f t="shared" si="2"/>
        <v>232</v>
      </c>
    </row>
    <row r="89" spans="1:10" ht="67.5" x14ac:dyDescent="0.25">
      <c r="A89" s="81">
        <v>75</v>
      </c>
      <c r="B89" s="60" t="s">
        <v>133</v>
      </c>
      <c r="C89" s="70" t="s">
        <v>352</v>
      </c>
      <c r="D89" s="92" t="s">
        <v>455</v>
      </c>
      <c r="E89" s="65" t="s">
        <v>481</v>
      </c>
      <c r="F89" s="65" t="s">
        <v>480</v>
      </c>
      <c r="G89" s="66" t="s">
        <v>454</v>
      </c>
      <c r="H89" s="61">
        <v>21</v>
      </c>
      <c r="I89" s="76">
        <v>47</v>
      </c>
      <c r="J89" s="77">
        <f t="shared" si="2"/>
        <v>987</v>
      </c>
    </row>
    <row r="90" spans="1:10" ht="213.75" x14ac:dyDescent="0.25">
      <c r="A90" s="81">
        <v>76</v>
      </c>
      <c r="B90" s="60" t="s">
        <v>134</v>
      </c>
      <c r="C90" s="70" t="s">
        <v>353</v>
      </c>
      <c r="D90" s="92" t="s">
        <v>455</v>
      </c>
      <c r="E90" s="65" t="s">
        <v>481</v>
      </c>
      <c r="F90" s="65" t="s">
        <v>480</v>
      </c>
      <c r="G90" s="66" t="s">
        <v>454</v>
      </c>
      <c r="H90" s="61">
        <v>19</v>
      </c>
      <c r="I90" s="76">
        <v>49</v>
      </c>
      <c r="J90" s="77">
        <f t="shared" si="2"/>
        <v>931</v>
      </c>
    </row>
    <row r="91" spans="1:10" ht="67.5" x14ac:dyDescent="0.25">
      <c r="A91" s="81">
        <v>77</v>
      </c>
      <c r="B91" s="60" t="s">
        <v>135</v>
      </c>
      <c r="C91" s="70" t="s">
        <v>354</v>
      </c>
      <c r="D91" s="92" t="s">
        <v>455</v>
      </c>
      <c r="E91" s="65" t="s">
        <v>481</v>
      </c>
      <c r="F91" s="65" t="s">
        <v>480</v>
      </c>
      <c r="G91" s="66" t="s">
        <v>454</v>
      </c>
      <c r="H91" s="61">
        <v>3</v>
      </c>
      <c r="I91" s="76">
        <v>245</v>
      </c>
      <c r="J91" s="77">
        <f t="shared" si="2"/>
        <v>735</v>
      </c>
    </row>
    <row r="92" spans="1:10" ht="67.5" x14ac:dyDescent="0.25">
      <c r="A92" s="81">
        <v>78</v>
      </c>
      <c r="B92" s="60" t="s">
        <v>136</v>
      </c>
      <c r="C92" s="70" t="s">
        <v>355</v>
      </c>
      <c r="D92" s="92" t="s">
        <v>455</v>
      </c>
      <c r="E92" s="65" t="s">
        <v>481</v>
      </c>
      <c r="F92" s="65" t="s">
        <v>480</v>
      </c>
      <c r="G92" s="66" t="s">
        <v>454</v>
      </c>
      <c r="H92" s="61">
        <v>4</v>
      </c>
      <c r="I92" s="76">
        <v>38</v>
      </c>
      <c r="J92" s="77">
        <f t="shared" si="2"/>
        <v>152</v>
      </c>
    </row>
    <row r="93" spans="1:10" ht="67.5" x14ac:dyDescent="0.25">
      <c r="A93" s="81">
        <v>79</v>
      </c>
      <c r="B93" s="60" t="s">
        <v>137</v>
      </c>
      <c r="C93" s="70" t="s">
        <v>356</v>
      </c>
      <c r="D93" s="92" t="s">
        <v>455</v>
      </c>
      <c r="E93" s="65" t="s">
        <v>481</v>
      </c>
      <c r="F93" s="65" t="s">
        <v>480</v>
      </c>
      <c r="G93" s="66" t="s">
        <v>454</v>
      </c>
      <c r="H93" s="61">
        <v>1</v>
      </c>
      <c r="I93" s="76">
        <v>39</v>
      </c>
      <c r="J93" s="77">
        <f t="shared" si="2"/>
        <v>39</v>
      </c>
    </row>
    <row r="94" spans="1:10" ht="67.5" x14ac:dyDescent="0.25">
      <c r="A94" s="81">
        <v>80</v>
      </c>
      <c r="B94" s="60" t="s">
        <v>138</v>
      </c>
      <c r="C94" s="70" t="s">
        <v>357</v>
      </c>
      <c r="D94" s="92" t="s">
        <v>455</v>
      </c>
      <c r="E94" s="65" t="s">
        <v>481</v>
      </c>
      <c r="F94" s="65" t="s">
        <v>480</v>
      </c>
      <c r="G94" s="66" t="s">
        <v>454</v>
      </c>
      <c r="H94" s="61">
        <v>11</v>
      </c>
      <c r="I94" s="76">
        <v>47</v>
      </c>
      <c r="J94" s="77">
        <f t="shared" si="2"/>
        <v>517</v>
      </c>
    </row>
    <row r="95" spans="1:10" ht="67.5" x14ac:dyDescent="0.25">
      <c r="A95" s="81">
        <v>81</v>
      </c>
      <c r="B95" s="60" t="s">
        <v>139</v>
      </c>
      <c r="C95" s="70" t="s">
        <v>358</v>
      </c>
      <c r="D95" s="92" t="s">
        <v>455</v>
      </c>
      <c r="E95" s="65" t="s">
        <v>481</v>
      </c>
      <c r="F95" s="65" t="s">
        <v>480</v>
      </c>
      <c r="G95" s="66" t="s">
        <v>454</v>
      </c>
      <c r="H95" s="61">
        <v>1</v>
      </c>
      <c r="I95" s="76">
        <v>78</v>
      </c>
      <c r="J95" s="77">
        <f t="shared" si="2"/>
        <v>78</v>
      </c>
    </row>
    <row r="96" spans="1:10" ht="33.75" x14ac:dyDescent="0.25">
      <c r="A96" s="81">
        <v>82</v>
      </c>
      <c r="B96" s="60" t="s">
        <v>140</v>
      </c>
      <c r="C96" s="62" t="s">
        <v>141</v>
      </c>
      <c r="D96" s="92" t="s">
        <v>455</v>
      </c>
      <c r="E96" s="65" t="s">
        <v>481</v>
      </c>
      <c r="F96" s="65" t="s">
        <v>480</v>
      </c>
      <c r="G96" s="66" t="s">
        <v>454</v>
      </c>
      <c r="H96" s="61">
        <v>26</v>
      </c>
      <c r="I96" s="76">
        <v>18</v>
      </c>
      <c r="J96" s="77">
        <f t="shared" si="2"/>
        <v>468</v>
      </c>
    </row>
    <row r="97" spans="1:10" ht="45" x14ac:dyDescent="0.25">
      <c r="A97" s="81">
        <v>83</v>
      </c>
      <c r="B97" s="60" t="s">
        <v>142</v>
      </c>
      <c r="C97" s="70" t="s">
        <v>359</v>
      </c>
      <c r="D97" s="92" t="s">
        <v>455</v>
      </c>
      <c r="E97" s="65" t="s">
        <v>481</v>
      </c>
      <c r="F97" s="65" t="s">
        <v>480</v>
      </c>
      <c r="G97" s="66" t="s">
        <v>454</v>
      </c>
      <c r="H97" s="61">
        <v>26</v>
      </c>
      <c r="I97" s="76">
        <v>10</v>
      </c>
      <c r="J97" s="77">
        <f t="shared" si="2"/>
        <v>260</v>
      </c>
    </row>
    <row r="98" spans="1:10" ht="45" x14ac:dyDescent="0.25">
      <c r="A98" s="81">
        <v>84</v>
      </c>
      <c r="B98" s="60" t="s">
        <v>143</v>
      </c>
      <c r="C98" s="70" t="s">
        <v>360</v>
      </c>
      <c r="D98" s="92" t="s">
        <v>455</v>
      </c>
      <c r="E98" s="65" t="s">
        <v>481</v>
      </c>
      <c r="F98" s="65" t="s">
        <v>480</v>
      </c>
      <c r="G98" s="66" t="s">
        <v>454</v>
      </c>
      <c r="H98" s="61">
        <v>20</v>
      </c>
      <c r="I98" s="76">
        <v>15</v>
      </c>
      <c r="J98" s="77">
        <f t="shared" si="2"/>
        <v>300</v>
      </c>
    </row>
    <row r="99" spans="1:10" ht="45" x14ac:dyDescent="0.25">
      <c r="A99" s="81">
        <v>85</v>
      </c>
      <c r="B99" s="60" t="s">
        <v>144</v>
      </c>
      <c r="C99" s="62" t="s">
        <v>145</v>
      </c>
      <c r="D99" s="92" t="s">
        <v>455</v>
      </c>
      <c r="E99" s="65" t="s">
        <v>481</v>
      </c>
      <c r="F99" s="65" t="s">
        <v>480</v>
      </c>
      <c r="G99" s="66" t="s">
        <v>454</v>
      </c>
      <c r="H99" s="61">
        <v>2</v>
      </c>
      <c r="I99" s="76">
        <v>44</v>
      </c>
      <c r="J99" s="77">
        <f t="shared" si="2"/>
        <v>88</v>
      </c>
    </row>
    <row r="100" spans="1:10" ht="45" x14ac:dyDescent="0.25">
      <c r="A100" s="81">
        <v>86</v>
      </c>
      <c r="B100" s="60" t="s">
        <v>146</v>
      </c>
      <c r="C100" s="70" t="s">
        <v>361</v>
      </c>
      <c r="D100" s="92" t="s">
        <v>455</v>
      </c>
      <c r="E100" s="65" t="s">
        <v>481</v>
      </c>
      <c r="F100" s="65" t="s">
        <v>480</v>
      </c>
      <c r="G100" s="66" t="s">
        <v>454</v>
      </c>
      <c r="H100" s="61">
        <v>3</v>
      </c>
      <c r="I100" s="76">
        <v>18</v>
      </c>
      <c r="J100" s="77">
        <f t="shared" si="2"/>
        <v>54</v>
      </c>
    </row>
    <row r="101" spans="1:10" ht="33.75" x14ac:dyDescent="0.25">
      <c r="A101" s="81">
        <v>87</v>
      </c>
      <c r="B101" s="60" t="s">
        <v>147</v>
      </c>
      <c r="C101" s="62" t="s">
        <v>148</v>
      </c>
      <c r="D101" s="92" t="s">
        <v>455</v>
      </c>
      <c r="E101" s="65" t="s">
        <v>481</v>
      </c>
      <c r="F101" s="65" t="s">
        <v>480</v>
      </c>
      <c r="G101" s="66" t="s">
        <v>454</v>
      </c>
      <c r="H101" s="61">
        <v>8</v>
      </c>
      <c r="I101" s="76">
        <v>15</v>
      </c>
      <c r="J101" s="77">
        <f t="shared" si="2"/>
        <v>120</v>
      </c>
    </row>
    <row r="102" spans="1:10" ht="45" x14ac:dyDescent="0.25">
      <c r="A102" s="81">
        <v>88</v>
      </c>
      <c r="B102" s="60" t="s">
        <v>149</v>
      </c>
      <c r="C102" s="62" t="s">
        <v>150</v>
      </c>
      <c r="D102" s="92" t="s">
        <v>455</v>
      </c>
      <c r="E102" s="65" t="s">
        <v>481</v>
      </c>
      <c r="F102" s="65" t="s">
        <v>480</v>
      </c>
      <c r="G102" s="66" t="s">
        <v>454</v>
      </c>
      <c r="H102" s="61">
        <v>121</v>
      </c>
      <c r="I102" s="76">
        <v>16</v>
      </c>
      <c r="J102" s="77">
        <f t="shared" si="2"/>
        <v>1936</v>
      </c>
    </row>
    <row r="103" spans="1:10" ht="33.75" x14ac:dyDescent="0.25">
      <c r="A103" s="81">
        <v>89</v>
      </c>
      <c r="B103" s="60" t="s">
        <v>151</v>
      </c>
      <c r="C103" s="62" t="s">
        <v>152</v>
      </c>
      <c r="D103" s="92" t="s">
        <v>455</v>
      </c>
      <c r="E103" s="65" t="s">
        <v>481</v>
      </c>
      <c r="F103" s="65" t="s">
        <v>480</v>
      </c>
      <c r="G103" s="66" t="s">
        <v>454</v>
      </c>
      <c r="H103" s="61">
        <v>13</v>
      </c>
      <c r="I103" s="76">
        <v>17</v>
      </c>
      <c r="J103" s="77">
        <f t="shared" ref="J103:J134" si="3">I103*H103</f>
        <v>221</v>
      </c>
    </row>
    <row r="104" spans="1:10" ht="33.75" x14ac:dyDescent="0.25">
      <c r="A104" s="81">
        <v>90</v>
      </c>
      <c r="B104" s="60" t="s">
        <v>153</v>
      </c>
      <c r="C104" s="62" t="s">
        <v>154</v>
      </c>
      <c r="D104" s="92" t="s">
        <v>455</v>
      </c>
      <c r="E104" s="65" t="s">
        <v>481</v>
      </c>
      <c r="F104" s="65" t="s">
        <v>480</v>
      </c>
      <c r="G104" s="66" t="s">
        <v>454</v>
      </c>
      <c r="H104" s="61">
        <v>12</v>
      </c>
      <c r="I104" s="76">
        <v>20</v>
      </c>
      <c r="J104" s="77">
        <f t="shared" si="3"/>
        <v>240</v>
      </c>
    </row>
    <row r="105" spans="1:10" ht="33.75" x14ac:dyDescent="0.25">
      <c r="A105" s="81">
        <v>91</v>
      </c>
      <c r="B105" s="60" t="s">
        <v>155</v>
      </c>
      <c r="C105" s="62" t="s">
        <v>156</v>
      </c>
      <c r="D105" s="92" t="s">
        <v>455</v>
      </c>
      <c r="E105" s="65" t="s">
        <v>481</v>
      </c>
      <c r="F105" s="65" t="s">
        <v>480</v>
      </c>
      <c r="G105" s="66" t="s">
        <v>454</v>
      </c>
      <c r="H105" s="61">
        <v>8</v>
      </c>
      <c r="I105" s="76">
        <v>24</v>
      </c>
      <c r="J105" s="77">
        <f t="shared" si="3"/>
        <v>192</v>
      </c>
    </row>
    <row r="106" spans="1:10" ht="33.75" x14ac:dyDescent="0.25">
      <c r="A106" s="81">
        <v>92</v>
      </c>
      <c r="B106" s="60" t="s">
        <v>157</v>
      </c>
      <c r="C106" s="62" t="s">
        <v>158</v>
      </c>
      <c r="D106" s="92" t="s">
        <v>455</v>
      </c>
      <c r="E106" s="65" t="s">
        <v>481</v>
      </c>
      <c r="F106" s="65" t="s">
        <v>480</v>
      </c>
      <c r="G106" s="66" t="s">
        <v>454</v>
      </c>
      <c r="H106" s="61">
        <v>5</v>
      </c>
      <c r="I106" s="76">
        <v>26</v>
      </c>
      <c r="J106" s="77">
        <f t="shared" si="3"/>
        <v>130</v>
      </c>
    </row>
    <row r="107" spans="1:10" ht="135" x14ac:dyDescent="0.25">
      <c r="A107" s="81">
        <v>93</v>
      </c>
      <c r="B107" s="60" t="s">
        <v>159</v>
      </c>
      <c r="C107" s="70" t="s">
        <v>362</v>
      </c>
      <c r="D107" s="92" t="s">
        <v>455</v>
      </c>
      <c r="E107" s="65" t="s">
        <v>481</v>
      </c>
      <c r="F107" s="65" t="s">
        <v>480</v>
      </c>
      <c r="G107" s="66" t="s">
        <v>454</v>
      </c>
      <c r="H107" s="61">
        <v>1</v>
      </c>
      <c r="I107" s="76">
        <v>120</v>
      </c>
      <c r="J107" s="77">
        <f t="shared" si="3"/>
        <v>120</v>
      </c>
    </row>
    <row r="108" spans="1:10" x14ac:dyDescent="0.25">
      <c r="A108" s="81">
        <v>94</v>
      </c>
      <c r="B108" s="60" t="s">
        <v>160</v>
      </c>
      <c r="C108" s="62"/>
      <c r="D108" s="92" t="s">
        <v>455</v>
      </c>
      <c r="E108" s="65" t="s">
        <v>481</v>
      </c>
      <c r="F108" s="65" t="s">
        <v>480</v>
      </c>
      <c r="G108" s="66" t="s">
        <v>454</v>
      </c>
      <c r="H108" s="61">
        <v>24</v>
      </c>
      <c r="I108" s="76">
        <v>13</v>
      </c>
      <c r="J108" s="77">
        <f t="shared" si="3"/>
        <v>312</v>
      </c>
    </row>
    <row r="109" spans="1:10" ht="56.25" x14ac:dyDescent="0.25">
      <c r="A109" s="81">
        <v>95</v>
      </c>
      <c r="B109" s="60" t="s">
        <v>161</v>
      </c>
      <c r="C109" s="70" t="s">
        <v>363</v>
      </c>
      <c r="D109" s="92" t="s">
        <v>461</v>
      </c>
      <c r="E109" s="65" t="s">
        <v>481</v>
      </c>
      <c r="F109" s="65" t="s">
        <v>480</v>
      </c>
      <c r="G109" s="66" t="s">
        <v>454</v>
      </c>
      <c r="H109" s="61">
        <v>1</v>
      </c>
      <c r="I109" s="76">
        <v>16</v>
      </c>
      <c r="J109" s="77">
        <f t="shared" si="3"/>
        <v>16</v>
      </c>
    </row>
    <row r="110" spans="1:10" x14ac:dyDescent="0.25">
      <c r="A110" s="81">
        <v>96</v>
      </c>
      <c r="B110" s="60" t="s">
        <v>162</v>
      </c>
      <c r="C110" s="62"/>
      <c r="D110" s="92" t="s">
        <v>456</v>
      </c>
      <c r="E110" s="65" t="s">
        <v>483</v>
      </c>
      <c r="F110" s="65" t="s">
        <v>480</v>
      </c>
      <c r="G110" s="66" t="s">
        <v>454</v>
      </c>
      <c r="H110" s="61">
        <v>3</v>
      </c>
      <c r="I110" s="76">
        <v>240</v>
      </c>
      <c r="J110" s="77">
        <f t="shared" si="3"/>
        <v>720</v>
      </c>
    </row>
    <row r="111" spans="1:10" ht="22.5" x14ac:dyDescent="0.25">
      <c r="A111" s="81">
        <v>97</v>
      </c>
      <c r="B111" s="60" t="s">
        <v>163</v>
      </c>
      <c r="C111" s="70" t="s">
        <v>164</v>
      </c>
      <c r="D111" s="92" t="s">
        <v>456</v>
      </c>
      <c r="E111" s="65" t="s">
        <v>483</v>
      </c>
      <c r="F111" s="65" t="s">
        <v>480</v>
      </c>
      <c r="G111" s="66" t="s">
        <v>454</v>
      </c>
      <c r="H111" s="61">
        <v>1</v>
      </c>
      <c r="I111" s="76">
        <v>240</v>
      </c>
      <c r="J111" s="77">
        <f t="shared" si="3"/>
        <v>240</v>
      </c>
    </row>
    <row r="112" spans="1:10" ht="78.75" x14ac:dyDescent="0.25">
      <c r="A112" s="81">
        <v>98</v>
      </c>
      <c r="B112" s="60" t="s">
        <v>165</v>
      </c>
      <c r="C112" s="70" t="s">
        <v>364</v>
      </c>
      <c r="D112" s="92" t="s">
        <v>456</v>
      </c>
      <c r="E112" s="65" t="s">
        <v>483</v>
      </c>
      <c r="F112" s="65" t="s">
        <v>480</v>
      </c>
      <c r="G112" s="66" t="s">
        <v>454</v>
      </c>
      <c r="H112" s="61">
        <v>4</v>
      </c>
      <c r="I112" s="76">
        <v>260</v>
      </c>
      <c r="J112" s="77">
        <f t="shared" si="3"/>
        <v>1040</v>
      </c>
    </row>
    <row r="113" spans="1:10" ht="90" x14ac:dyDescent="0.25">
      <c r="A113" s="81">
        <v>99</v>
      </c>
      <c r="B113" s="60" t="s">
        <v>166</v>
      </c>
      <c r="C113" s="70" t="s">
        <v>365</v>
      </c>
      <c r="D113" s="92" t="s">
        <v>456</v>
      </c>
      <c r="E113" s="65" t="s">
        <v>483</v>
      </c>
      <c r="F113" s="65" t="s">
        <v>480</v>
      </c>
      <c r="G113" s="66" t="s">
        <v>454</v>
      </c>
      <c r="H113" s="61">
        <v>5</v>
      </c>
      <c r="I113" s="76">
        <v>290</v>
      </c>
      <c r="J113" s="77">
        <f t="shared" si="3"/>
        <v>1450</v>
      </c>
    </row>
    <row r="114" spans="1:10" ht="22.5" x14ac:dyDescent="0.25">
      <c r="A114" s="81">
        <v>100</v>
      </c>
      <c r="B114" s="60" t="s">
        <v>167</v>
      </c>
      <c r="C114" s="62" t="s">
        <v>168</v>
      </c>
      <c r="D114" s="92" t="s">
        <v>461</v>
      </c>
      <c r="E114" s="65" t="s">
        <v>481</v>
      </c>
      <c r="F114" s="65" t="s">
        <v>480</v>
      </c>
      <c r="G114" s="66" t="s">
        <v>454</v>
      </c>
      <c r="H114" s="61">
        <v>21</v>
      </c>
      <c r="I114" s="76">
        <v>38</v>
      </c>
      <c r="J114" s="77">
        <f t="shared" si="3"/>
        <v>798</v>
      </c>
    </row>
    <row r="115" spans="1:10" ht="22.5" x14ac:dyDescent="0.25">
      <c r="A115" s="81">
        <v>101</v>
      </c>
      <c r="B115" s="60" t="s">
        <v>169</v>
      </c>
      <c r="C115" s="62" t="s">
        <v>170</v>
      </c>
      <c r="D115" s="92" t="s">
        <v>461</v>
      </c>
      <c r="E115" s="65" t="s">
        <v>481</v>
      </c>
      <c r="F115" s="65" t="s">
        <v>480</v>
      </c>
      <c r="G115" s="66" t="s">
        <v>454</v>
      </c>
      <c r="H115" s="61">
        <v>2</v>
      </c>
      <c r="I115" s="76">
        <v>59</v>
      </c>
      <c r="J115" s="77">
        <f t="shared" si="3"/>
        <v>118</v>
      </c>
    </row>
    <row r="116" spans="1:10" ht="22.5" x14ac:dyDescent="0.25">
      <c r="A116" s="81">
        <v>102</v>
      </c>
      <c r="B116" s="60" t="s">
        <v>171</v>
      </c>
      <c r="C116" s="62"/>
      <c r="D116" s="92" t="s">
        <v>456</v>
      </c>
      <c r="E116" s="65" t="s">
        <v>483</v>
      </c>
      <c r="F116" s="65" t="s">
        <v>480</v>
      </c>
      <c r="G116" s="66" t="s">
        <v>454</v>
      </c>
      <c r="H116" s="61">
        <v>1</v>
      </c>
      <c r="I116" s="76">
        <v>98</v>
      </c>
      <c r="J116" s="77">
        <f t="shared" si="3"/>
        <v>98</v>
      </c>
    </row>
    <row r="117" spans="1:10" x14ac:dyDescent="0.25">
      <c r="A117" s="81">
        <v>103</v>
      </c>
      <c r="B117" s="60" t="s">
        <v>172</v>
      </c>
      <c r="C117" s="62" t="s">
        <v>173</v>
      </c>
      <c r="D117" s="92" t="s">
        <v>467</v>
      </c>
      <c r="E117" s="65" t="s">
        <v>484</v>
      </c>
      <c r="F117" s="65" t="s">
        <v>480</v>
      </c>
      <c r="G117" s="66" t="s">
        <v>454</v>
      </c>
      <c r="H117" s="61">
        <v>1</v>
      </c>
      <c r="I117" s="76">
        <v>5</v>
      </c>
      <c r="J117" s="77">
        <f t="shared" si="3"/>
        <v>5</v>
      </c>
    </row>
    <row r="118" spans="1:10" ht="33.75" x14ac:dyDescent="0.25">
      <c r="A118" s="81">
        <v>104</v>
      </c>
      <c r="B118" s="60" t="s">
        <v>174</v>
      </c>
      <c r="C118" s="62" t="s">
        <v>175</v>
      </c>
      <c r="D118" s="92" t="s">
        <v>467</v>
      </c>
      <c r="E118" s="65" t="s">
        <v>484</v>
      </c>
      <c r="F118" s="65" t="s">
        <v>480</v>
      </c>
      <c r="G118" s="66" t="s">
        <v>454</v>
      </c>
      <c r="H118" s="61">
        <v>2</v>
      </c>
      <c r="I118" s="76">
        <v>199</v>
      </c>
      <c r="J118" s="77">
        <f t="shared" si="3"/>
        <v>398</v>
      </c>
    </row>
    <row r="119" spans="1:10" ht="22.5" x14ac:dyDescent="0.25">
      <c r="A119" s="81">
        <v>105</v>
      </c>
      <c r="B119" s="60" t="s">
        <v>176</v>
      </c>
      <c r="C119" s="62" t="s">
        <v>177</v>
      </c>
      <c r="D119" s="92" t="s">
        <v>467</v>
      </c>
      <c r="E119" s="65" t="s">
        <v>484</v>
      </c>
      <c r="F119" s="65" t="s">
        <v>480</v>
      </c>
      <c r="G119" s="66" t="s">
        <v>454</v>
      </c>
      <c r="H119" s="61">
        <v>1020</v>
      </c>
      <c r="I119" s="76">
        <v>5</v>
      </c>
      <c r="J119" s="77">
        <f t="shared" si="3"/>
        <v>5100</v>
      </c>
    </row>
    <row r="120" spans="1:10" ht="33.75" x14ac:dyDescent="0.25">
      <c r="A120" s="81">
        <v>106</v>
      </c>
      <c r="B120" s="60" t="s">
        <v>178</v>
      </c>
      <c r="C120" s="72" t="s">
        <v>367</v>
      </c>
      <c r="D120" s="92" t="s">
        <v>467</v>
      </c>
      <c r="E120" s="65" t="s">
        <v>484</v>
      </c>
      <c r="F120" s="65" t="s">
        <v>480</v>
      </c>
      <c r="G120" s="66" t="s">
        <v>454</v>
      </c>
      <c r="H120" s="61">
        <v>150</v>
      </c>
      <c r="I120" s="78">
        <v>6</v>
      </c>
      <c r="J120" s="77">
        <f t="shared" si="3"/>
        <v>900</v>
      </c>
    </row>
    <row r="121" spans="1:10" ht="45" x14ac:dyDescent="0.25">
      <c r="A121" s="81">
        <v>107</v>
      </c>
      <c r="B121" s="60" t="s">
        <v>179</v>
      </c>
      <c r="C121" s="72" t="s">
        <v>366</v>
      </c>
      <c r="D121" s="92" t="s">
        <v>467</v>
      </c>
      <c r="E121" s="65" t="s">
        <v>484</v>
      </c>
      <c r="F121" s="65" t="s">
        <v>480</v>
      </c>
      <c r="G121" s="66" t="s">
        <v>454</v>
      </c>
      <c r="H121" s="61">
        <v>100</v>
      </c>
      <c r="I121" s="78">
        <v>6.5</v>
      </c>
      <c r="J121" s="77">
        <f t="shared" si="3"/>
        <v>650</v>
      </c>
    </row>
    <row r="122" spans="1:10" ht="56.25" x14ac:dyDescent="0.25">
      <c r="A122" s="81">
        <v>108</v>
      </c>
      <c r="B122" s="60" t="s">
        <v>180</v>
      </c>
      <c r="C122" s="72" t="s">
        <v>368</v>
      </c>
      <c r="D122" s="92" t="s">
        <v>467</v>
      </c>
      <c r="E122" s="65" t="s">
        <v>484</v>
      </c>
      <c r="F122" s="65" t="s">
        <v>480</v>
      </c>
      <c r="G122" s="66" t="s">
        <v>454</v>
      </c>
      <c r="H122" s="61">
        <v>3</v>
      </c>
      <c r="I122" s="78">
        <v>165</v>
      </c>
      <c r="J122" s="77">
        <f t="shared" si="3"/>
        <v>495</v>
      </c>
    </row>
    <row r="123" spans="1:10" ht="33.75" x14ac:dyDescent="0.25">
      <c r="A123" s="81">
        <v>109</v>
      </c>
      <c r="B123" s="60" t="s">
        <v>181</v>
      </c>
      <c r="C123" s="60" t="s">
        <v>182</v>
      </c>
      <c r="D123" s="92" t="s">
        <v>467</v>
      </c>
      <c r="E123" s="65" t="s">
        <v>484</v>
      </c>
      <c r="F123" s="65" t="s">
        <v>480</v>
      </c>
      <c r="G123" s="66" t="s">
        <v>454</v>
      </c>
      <c r="H123" s="61">
        <v>4</v>
      </c>
      <c r="I123" s="78">
        <v>130</v>
      </c>
      <c r="J123" s="77">
        <f t="shared" si="3"/>
        <v>520</v>
      </c>
    </row>
    <row r="124" spans="1:10" ht="33.75" x14ac:dyDescent="0.25">
      <c r="A124" s="81">
        <v>110</v>
      </c>
      <c r="B124" s="60" t="s">
        <v>183</v>
      </c>
      <c r="C124" s="60" t="s">
        <v>184</v>
      </c>
      <c r="D124" s="92" t="s">
        <v>467</v>
      </c>
      <c r="E124" s="65" t="s">
        <v>484</v>
      </c>
      <c r="F124" s="65" t="s">
        <v>480</v>
      </c>
      <c r="G124" s="66" t="s">
        <v>454</v>
      </c>
      <c r="H124" s="61">
        <v>7</v>
      </c>
      <c r="I124" s="78">
        <v>145</v>
      </c>
      <c r="J124" s="77">
        <f t="shared" si="3"/>
        <v>1015</v>
      </c>
    </row>
    <row r="125" spans="1:10" x14ac:dyDescent="0.25">
      <c r="A125" s="81">
        <v>111</v>
      </c>
      <c r="B125" s="60" t="s">
        <v>185</v>
      </c>
      <c r="C125" s="60"/>
      <c r="D125" s="92" t="s">
        <v>490</v>
      </c>
      <c r="E125" s="50" t="s">
        <v>483</v>
      </c>
      <c r="F125" s="65" t="s">
        <v>480</v>
      </c>
      <c r="G125" s="66" t="s">
        <v>454</v>
      </c>
      <c r="H125" s="61">
        <v>1</v>
      </c>
      <c r="I125" s="78">
        <v>98</v>
      </c>
      <c r="J125" s="77">
        <f t="shared" si="3"/>
        <v>98</v>
      </c>
    </row>
    <row r="126" spans="1:10" ht="56.25" x14ac:dyDescent="0.25">
      <c r="A126" s="81">
        <v>112</v>
      </c>
      <c r="B126" s="60" t="s">
        <v>186</v>
      </c>
      <c r="C126" s="72" t="s">
        <v>369</v>
      </c>
      <c r="D126" s="92" t="s">
        <v>468</v>
      </c>
      <c r="E126" s="50" t="s">
        <v>483</v>
      </c>
      <c r="F126" s="65" t="s">
        <v>480</v>
      </c>
      <c r="G126" s="66" t="s">
        <v>454</v>
      </c>
      <c r="H126" s="61">
        <v>1</v>
      </c>
      <c r="I126" s="78">
        <v>35</v>
      </c>
      <c r="J126" s="77">
        <f t="shared" si="3"/>
        <v>35</v>
      </c>
    </row>
    <row r="127" spans="1:10" ht="56.25" x14ac:dyDescent="0.25">
      <c r="A127" s="81">
        <v>113</v>
      </c>
      <c r="B127" s="60" t="s">
        <v>187</v>
      </c>
      <c r="C127" s="72" t="s">
        <v>370</v>
      </c>
      <c r="D127" s="92" t="s">
        <v>468</v>
      </c>
      <c r="E127" s="50" t="s">
        <v>483</v>
      </c>
      <c r="F127" s="65" t="s">
        <v>480</v>
      </c>
      <c r="G127" s="66" t="s">
        <v>454</v>
      </c>
      <c r="H127" s="61">
        <v>1</v>
      </c>
      <c r="I127" s="78">
        <v>35</v>
      </c>
      <c r="J127" s="77">
        <f t="shared" si="3"/>
        <v>35</v>
      </c>
    </row>
    <row r="128" spans="1:10" ht="90" x14ac:dyDescent="0.25">
      <c r="A128" s="81">
        <v>114</v>
      </c>
      <c r="B128" s="60" t="s">
        <v>188</v>
      </c>
      <c r="C128" s="72" t="s">
        <v>371</v>
      </c>
      <c r="D128" s="92" t="s">
        <v>469</v>
      </c>
      <c r="E128" s="50" t="s">
        <v>483</v>
      </c>
      <c r="F128" s="65" t="s">
        <v>480</v>
      </c>
      <c r="G128" s="66" t="s">
        <v>454</v>
      </c>
      <c r="H128" s="61">
        <v>6</v>
      </c>
      <c r="I128" s="78">
        <v>280</v>
      </c>
      <c r="J128" s="77">
        <f t="shared" si="3"/>
        <v>1680</v>
      </c>
    </row>
    <row r="129" spans="1:10" ht="56.25" x14ac:dyDescent="0.25">
      <c r="A129" s="81">
        <v>115</v>
      </c>
      <c r="B129" s="60" t="s">
        <v>189</v>
      </c>
      <c r="C129" s="72" t="s">
        <v>372</v>
      </c>
      <c r="D129" s="92" t="s">
        <v>469</v>
      </c>
      <c r="E129" s="50" t="s">
        <v>483</v>
      </c>
      <c r="F129" s="65" t="s">
        <v>480</v>
      </c>
      <c r="G129" s="66" t="s">
        <v>454</v>
      </c>
      <c r="H129" s="61">
        <v>3</v>
      </c>
      <c r="I129" s="78">
        <v>295</v>
      </c>
      <c r="J129" s="77">
        <f t="shared" si="3"/>
        <v>885</v>
      </c>
    </row>
    <row r="130" spans="1:10" x14ac:dyDescent="0.25">
      <c r="A130" s="81">
        <v>116</v>
      </c>
      <c r="B130" s="60" t="s">
        <v>190</v>
      </c>
      <c r="C130" s="60" t="s">
        <v>191</v>
      </c>
      <c r="D130" s="92" t="s">
        <v>470</v>
      </c>
      <c r="E130" s="50" t="s">
        <v>481</v>
      </c>
      <c r="F130" s="65" t="s">
        <v>480</v>
      </c>
      <c r="G130" s="66" t="s">
        <v>454</v>
      </c>
      <c r="H130" s="61">
        <v>12</v>
      </c>
      <c r="I130" s="78">
        <v>87</v>
      </c>
      <c r="J130" s="77">
        <f t="shared" si="3"/>
        <v>1044</v>
      </c>
    </row>
    <row r="131" spans="1:10" ht="90" x14ac:dyDescent="0.25">
      <c r="A131" s="81">
        <v>117</v>
      </c>
      <c r="B131" s="60" t="s">
        <v>192</v>
      </c>
      <c r="C131" s="72" t="s">
        <v>373</v>
      </c>
      <c r="D131" s="92" t="s">
        <v>458</v>
      </c>
      <c r="E131" s="50" t="s">
        <v>483</v>
      </c>
      <c r="F131" s="65" t="s">
        <v>480</v>
      </c>
      <c r="G131" s="66" t="s">
        <v>454</v>
      </c>
      <c r="H131" s="61">
        <v>2</v>
      </c>
      <c r="I131" s="78">
        <v>390</v>
      </c>
      <c r="J131" s="77">
        <f t="shared" si="3"/>
        <v>780</v>
      </c>
    </row>
    <row r="132" spans="1:10" ht="22.5" x14ac:dyDescent="0.25">
      <c r="A132" s="81">
        <v>118</v>
      </c>
      <c r="B132" s="60" t="s">
        <v>193</v>
      </c>
      <c r="C132" s="60" t="s">
        <v>194</v>
      </c>
      <c r="D132" s="92" t="s">
        <v>456</v>
      </c>
      <c r="E132" s="50" t="s">
        <v>483</v>
      </c>
      <c r="F132" s="65" t="s">
        <v>480</v>
      </c>
      <c r="G132" s="66" t="s">
        <v>454</v>
      </c>
      <c r="H132" s="61">
        <v>9</v>
      </c>
      <c r="I132" s="78">
        <v>35</v>
      </c>
      <c r="J132" s="77">
        <f t="shared" si="3"/>
        <v>315</v>
      </c>
    </row>
    <row r="133" spans="1:10" ht="90" x14ac:dyDescent="0.25">
      <c r="A133" s="81">
        <v>119</v>
      </c>
      <c r="B133" s="60" t="s">
        <v>195</v>
      </c>
      <c r="C133" s="72" t="s">
        <v>374</v>
      </c>
      <c r="D133" s="92" t="s">
        <v>460</v>
      </c>
      <c r="E133" s="50" t="s">
        <v>484</v>
      </c>
      <c r="F133" s="65" t="s">
        <v>480</v>
      </c>
      <c r="G133" s="66" t="s">
        <v>454</v>
      </c>
      <c r="H133" s="61">
        <v>1</v>
      </c>
      <c r="I133" s="78">
        <v>490</v>
      </c>
      <c r="J133" s="77">
        <f t="shared" si="3"/>
        <v>490</v>
      </c>
    </row>
    <row r="134" spans="1:10" ht="90" x14ac:dyDescent="0.25">
      <c r="A134" s="81">
        <v>120</v>
      </c>
      <c r="B134" s="60" t="s">
        <v>196</v>
      </c>
      <c r="C134" s="72" t="s">
        <v>375</v>
      </c>
      <c r="D134" s="92" t="s">
        <v>461</v>
      </c>
      <c r="E134" s="50" t="s">
        <v>481</v>
      </c>
      <c r="F134" s="65" t="s">
        <v>480</v>
      </c>
      <c r="G134" s="66" t="s">
        <v>454</v>
      </c>
      <c r="H134" s="61">
        <v>7</v>
      </c>
      <c r="I134" s="78">
        <v>58</v>
      </c>
      <c r="J134" s="77">
        <f t="shared" si="3"/>
        <v>406</v>
      </c>
    </row>
    <row r="135" spans="1:10" ht="45" x14ac:dyDescent="0.25">
      <c r="A135" s="81">
        <v>121</v>
      </c>
      <c r="B135" s="60" t="s">
        <v>197</v>
      </c>
      <c r="C135" s="60" t="s">
        <v>198</v>
      </c>
      <c r="D135" s="92" t="s">
        <v>461</v>
      </c>
      <c r="E135" s="50" t="s">
        <v>481</v>
      </c>
      <c r="F135" s="65" t="s">
        <v>480</v>
      </c>
      <c r="G135" s="66" t="s">
        <v>454</v>
      </c>
      <c r="H135" s="61">
        <v>2</v>
      </c>
      <c r="I135" s="78">
        <v>19</v>
      </c>
      <c r="J135" s="77">
        <f t="shared" ref="J135:J143" si="4">I135*H135</f>
        <v>38</v>
      </c>
    </row>
    <row r="136" spans="1:10" ht="33.75" x14ac:dyDescent="0.25">
      <c r="A136" s="81">
        <v>122</v>
      </c>
      <c r="B136" s="60" t="s">
        <v>199</v>
      </c>
      <c r="C136" s="72" t="s">
        <v>376</v>
      </c>
      <c r="D136" s="92" t="s">
        <v>461</v>
      </c>
      <c r="E136" s="50" t="s">
        <v>481</v>
      </c>
      <c r="F136" s="65" t="s">
        <v>480</v>
      </c>
      <c r="G136" s="66" t="s">
        <v>454</v>
      </c>
      <c r="H136" s="61">
        <v>2</v>
      </c>
      <c r="I136" s="78">
        <v>78</v>
      </c>
      <c r="J136" s="77">
        <f t="shared" si="4"/>
        <v>156</v>
      </c>
    </row>
    <row r="137" spans="1:10" x14ac:dyDescent="0.25">
      <c r="A137" s="81">
        <v>123</v>
      </c>
      <c r="B137" s="60" t="s">
        <v>200</v>
      </c>
      <c r="C137" s="60" t="s">
        <v>201</v>
      </c>
      <c r="D137" s="92" t="s">
        <v>491</v>
      </c>
      <c r="E137" s="50" t="s">
        <v>493</v>
      </c>
      <c r="F137" s="65" t="s">
        <v>480</v>
      </c>
      <c r="G137" s="66" t="s">
        <v>454</v>
      </c>
      <c r="H137" s="61">
        <v>1</v>
      </c>
      <c r="I137" s="78">
        <v>37</v>
      </c>
      <c r="J137" s="77">
        <f t="shared" si="4"/>
        <v>37</v>
      </c>
    </row>
    <row r="138" spans="1:10" ht="45" x14ac:dyDescent="0.25">
      <c r="A138" s="81">
        <v>124</v>
      </c>
      <c r="B138" s="60" t="s">
        <v>202</v>
      </c>
      <c r="C138" s="72" t="s">
        <v>377</v>
      </c>
      <c r="D138" s="92" t="s">
        <v>460</v>
      </c>
      <c r="E138" s="50" t="s">
        <v>484</v>
      </c>
      <c r="F138" s="65" t="s">
        <v>480</v>
      </c>
      <c r="G138" s="66" t="s">
        <v>454</v>
      </c>
      <c r="H138" s="61">
        <v>11</v>
      </c>
      <c r="I138" s="78">
        <v>12</v>
      </c>
      <c r="J138" s="77">
        <f t="shared" si="4"/>
        <v>132</v>
      </c>
    </row>
    <row r="139" spans="1:10" ht="90" x14ac:dyDescent="0.25">
      <c r="A139" s="81">
        <v>125</v>
      </c>
      <c r="B139" s="60" t="s">
        <v>203</v>
      </c>
      <c r="C139" s="72" t="s">
        <v>378</v>
      </c>
      <c r="D139" s="92" t="s">
        <v>460</v>
      </c>
      <c r="E139" s="50" t="s">
        <v>484</v>
      </c>
      <c r="F139" s="65" t="s">
        <v>480</v>
      </c>
      <c r="G139" s="66" t="s">
        <v>454</v>
      </c>
      <c r="H139" s="61">
        <v>10</v>
      </c>
      <c r="I139" s="78">
        <v>8</v>
      </c>
      <c r="J139" s="77">
        <f t="shared" si="4"/>
        <v>80</v>
      </c>
    </row>
    <row r="140" spans="1:10" ht="78.75" x14ac:dyDescent="0.25">
      <c r="A140" s="81">
        <v>126</v>
      </c>
      <c r="B140" s="60" t="s">
        <v>204</v>
      </c>
      <c r="C140" s="72" t="s">
        <v>379</v>
      </c>
      <c r="D140" s="92" t="s">
        <v>460</v>
      </c>
      <c r="E140" s="50" t="s">
        <v>484</v>
      </c>
      <c r="F140" s="65" t="s">
        <v>480</v>
      </c>
      <c r="G140" s="66" t="s">
        <v>454</v>
      </c>
      <c r="H140" s="61">
        <v>15</v>
      </c>
      <c r="I140" s="78">
        <v>10</v>
      </c>
      <c r="J140" s="77">
        <f t="shared" si="4"/>
        <v>150</v>
      </c>
    </row>
    <row r="141" spans="1:10" ht="78.75" x14ac:dyDescent="0.25">
      <c r="A141" s="81">
        <v>127</v>
      </c>
      <c r="B141" s="60" t="s">
        <v>205</v>
      </c>
      <c r="C141" s="72" t="s">
        <v>380</v>
      </c>
      <c r="D141" s="92" t="s">
        <v>460</v>
      </c>
      <c r="E141" s="50" t="s">
        <v>484</v>
      </c>
      <c r="F141" s="65" t="s">
        <v>480</v>
      </c>
      <c r="G141" s="66" t="s">
        <v>454</v>
      </c>
      <c r="H141" s="61">
        <v>10</v>
      </c>
      <c r="I141" s="78">
        <v>12</v>
      </c>
      <c r="J141" s="77">
        <f t="shared" si="4"/>
        <v>120</v>
      </c>
    </row>
    <row r="142" spans="1:10" ht="78.75" x14ac:dyDescent="0.25">
      <c r="A142" s="81">
        <v>128</v>
      </c>
      <c r="B142" s="60" t="s">
        <v>206</v>
      </c>
      <c r="C142" s="72" t="s">
        <v>381</v>
      </c>
      <c r="D142" s="92" t="s">
        <v>460</v>
      </c>
      <c r="E142" s="50" t="s">
        <v>484</v>
      </c>
      <c r="F142" s="65" t="s">
        <v>480</v>
      </c>
      <c r="G142" s="66" t="s">
        <v>454</v>
      </c>
      <c r="H142" s="61">
        <v>10</v>
      </c>
      <c r="I142" s="78">
        <v>27</v>
      </c>
      <c r="J142" s="77">
        <f t="shared" si="4"/>
        <v>270</v>
      </c>
    </row>
    <row r="143" spans="1:10" ht="78.75" x14ac:dyDescent="0.25">
      <c r="A143" s="81">
        <v>129</v>
      </c>
      <c r="B143" s="60" t="s">
        <v>207</v>
      </c>
      <c r="C143" s="72" t="s">
        <v>382</v>
      </c>
      <c r="D143" s="92" t="s">
        <v>460</v>
      </c>
      <c r="E143" s="50" t="s">
        <v>484</v>
      </c>
      <c r="F143" s="65" t="s">
        <v>480</v>
      </c>
      <c r="G143" s="66" t="s">
        <v>454</v>
      </c>
      <c r="H143" s="61">
        <v>10</v>
      </c>
      <c r="I143" s="78">
        <v>37</v>
      </c>
      <c r="J143" s="77">
        <f t="shared" si="4"/>
        <v>370</v>
      </c>
    </row>
    <row r="144" spans="1:10" ht="78.75" x14ac:dyDescent="0.25">
      <c r="A144" s="81">
        <v>130</v>
      </c>
      <c r="B144" s="60" t="s">
        <v>208</v>
      </c>
      <c r="C144" s="72" t="s">
        <v>383</v>
      </c>
      <c r="D144" s="92" t="s">
        <v>460</v>
      </c>
      <c r="E144" s="50" t="s">
        <v>484</v>
      </c>
      <c r="F144" s="65" t="s">
        <v>480</v>
      </c>
      <c r="G144" s="66" t="s">
        <v>454</v>
      </c>
      <c r="H144" s="61">
        <v>10</v>
      </c>
      <c r="I144" s="78">
        <v>39</v>
      </c>
      <c r="J144" s="77">
        <f t="shared" ref="J144:J207" si="5">I144*H144</f>
        <v>390</v>
      </c>
    </row>
    <row r="145" spans="1:10" ht="78.75" x14ac:dyDescent="0.25">
      <c r="A145" s="81">
        <v>131</v>
      </c>
      <c r="B145" s="60" t="s">
        <v>209</v>
      </c>
      <c r="C145" s="72" t="s">
        <v>384</v>
      </c>
      <c r="D145" s="92" t="s">
        <v>460</v>
      </c>
      <c r="E145" s="50" t="s">
        <v>484</v>
      </c>
      <c r="F145" s="65" t="s">
        <v>480</v>
      </c>
      <c r="G145" s="66" t="s">
        <v>454</v>
      </c>
      <c r="H145" s="61">
        <v>11</v>
      </c>
      <c r="I145" s="78">
        <v>29</v>
      </c>
      <c r="J145" s="77">
        <f t="shared" si="5"/>
        <v>319</v>
      </c>
    </row>
    <row r="146" spans="1:10" ht="78.75" x14ac:dyDescent="0.25">
      <c r="A146" s="81">
        <v>132</v>
      </c>
      <c r="B146" s="60" t="s">
        <v>210</v>
      </c>
      <c r="C146" s="72" t="s">
        <v>385</v>
      </c>
      <c r="D146" s="92" t="s">
        <v>460</v>
      </c>
      <c r="E146" s="50" t="s">
        <v>484</v>
      </c>
      <c r="F146" s="65" t="s">
        <v>480</v>
      </c>
      <c r="G146" s="66" t="s">
        <v>454</v>
      </c>
      <c r="H146" s="61">
        <v>11</v>
      </c>
      <c r="I146" s="78">
        <v>49</v>
      </c>
      <c r="J146" s="77">
        <f t="shared" si="5"/>
        <v>539</v>
      </c>
    </row>
    <row r="147" spans="1:10" ht="78.75" x14ac:dyDescent="0.25">
      <c r="A147" s="81">
        <v>133</v>
      </c>
      <c r="B147" s="60" t="s">
        <v>211</v>
      </c>
      <c r="C147" s="72" t="s">
        <v>386</v>
      </c>
      <c r="D147" s="92" t="s">
        <v>460</v>
      </c>
      <c r="E147" s="50" t="s">
        <v>484</v>
      </c>
      <c r="F147" s="65" t="s">
        <v>480</v>
      </c>
      <c r="G147" s="66" t="s">
        <v>454</v>
      </c>
      <c r="H147" s="61">
        <v>11</v>
      </c>
      <c r="I147" s="78">
        <v>33</v>
      </c>
      <c r="J147" s="77">
        <f t="shared" si="5"/>
        <v>363</v>
      </c>
    </row>
    <row r="148" spans="1:10" ht="56.25" x14ac:dyDescent="0.25">
      <c r="A148" s="81">
        <v>134</v>
      </c>
      <c r="B148" s="60" t="s">
        <v>212</v>
      </c>
      <c r="C148" s="72" t="s">
        <v>387</v>
      </c>
      <c r="D148" s="92" t="s">
        <v>461</v>
      </c>
      <c r="E148" s="50" t="s">
        <v>481</v>
      </c>
      <c r="F148" s="65" t="s">
        <v>480</v>
      </c>
      <c r="G148" s="66" t="s">
        <v>454</v>
      </c>
      <c r="H148" s="61">
        <v>8</v>
      </c>
      <c r="I148" s="78">
        <v>18</v>
      </c>
      <c r="J148" s="77">
        <f t="shared" si="5"/>
        <v>144</v>
      </c>
    </row>
    <row r="149" spans="1:10" ht="45" x14ac:dyDescent="0.25">
      <c r="A149" s="81">
        <v>135</v>
      </c>
      <c r="B149" s="60" t="s">
        <v>213</v>
      </c>
      <c r="C149" s="72" t="s">
        <v>388</v>
      </c>
      <c r="D149" s="92" t="s">
        <v>461</v>
      </c>
      <c r="E149" s="50" t="s">
        <v>481</v>
      </c>
      <c r="F149" s="65" t="s">
        <v>480</v>
      </c>
      <c r="G149" s="66" t="s">
        <v>454</v>
      </c>
      <c r="H149" s="61">
        <v>6</v>
      </c>
      <c r="I149" s="78">
        <v>14</v>
      </c>
      <c r="J149" s="77">
        <f t="shared" si="5"/>
        <v>84</v>
      </c>
    </row>
    <row r="150" spans="1:10" ht="45" x14ac:dyDescent="0.25">
      <c r="A150" s="81">
        <v>136</v>
      </c>
      <c r="B150" s="60" t="s">
        <v>214</v>
      </c>
      <c r="C150" s="72" t="s">
        <v>389</v>
      </c>
      <c r="D150" s="92" t="s">
        <v>461</v>
      </c>
      <c r="E150" s="50" t="s">
        <v>481</v>
      </c>
      <c r="F150" s="65" t="s">
        <v>480</v>
      </c>
      <c r="G150" s="66" t="s">
        <v>454</v>
      </c>
      <c r="H150" s="61">
        <v>10</v>
      </c>
      <c r="I150" s="78">
        <v>16</v>
      </c>
      <c r="J150" s="77">
        <f t="shared" si="5"/>
        <v>160</v>
      </c>
    </row>
    <row r="151" spans="1:10" ht="67.5" x14ac:dyDescent="0.25">
      <c r="A151" s="81">
        <v>137</v>
      </c>
      <c r="B151" s="60" t="s">
        <v>215</v>
      </c>
      <c r="C151" s="72" t="s">
        <v>390</v>
      </c>
      <c r="D151" s="92" t="s">
        <v>471</v>
      </c>
      <c r="E151" s="50" t="s">
        <v>482</v>
      </c>
      <c r="F151" s="65" t="s">
        <v>480</v>
      </c>
      <c r="G151" s="66" t="s">
        <v>454</v>
      </c>
      <c r="H151" s="61">
        <v>10</v>
      </c>
      <c r="I151" s="78">
        <v>2.5</v>
      </c>
      <c r="J151" s="77">
        <f t="shared" si="5"/>
        <v>25</v>
      </c>
    </row>
    <row r="152" spans="1:10" ht="33.75" x14ac:dyDescent="0.25">
      <c r="A152" s="81">
        <v>138</v>
      </c>
      <c r="B152" s="60" t="s">
        <v>216</v>
      </c>
      <c r="C152" s="72" t="s">
        <v>391</v>
      </c>
      <c r="D152" s="92" t="s">
        <v>472</v>
      </c>
      <c r="E152" s="50" t="s">
        <v>486</v>
      </c>
      <c r="F152" s="65" t="s">
        <v>480</v>
      </c>
      <c r="G152" s="66" t="s">
        <v>454</v>
      </c>
      <c r="H152" s="61">
        <v>4</v>
      </c>
      <c r="I152" s="78">
        <v>16</v>
      </c>
      <c r="J152" s="77">
        <f t="shared" si="5"/>
        <v>64</v>
      </c>
    </row>
    <row r="153" spans="1:10" ht="33.75" x14ac:dyDescent="0.25">
      <c r="A153" s="81">
        <v>139</v>
      </c>
      <c r="B153" s="60" t="s">
        <v>217</v>
      </c>
      <c r="C153" s="72" t="s">
        <v>392</v>
      </c>
      <c r="D153" s="92" t="s">
        <v>472</v>
      </c>
      <c r="E153" s="50" t="s">
        <v>486</v>
      </c>
      <c r="F153" s="65" t="s">
        <v>480</v>
      </c>
      <c r="G153" s="66" t="s">
        <v>454</v>
      </c>
      <c r="H153" s="61">
        <v>50</v>
      </c>
      <c r="I153" s="78">
        <v>10</v>
      </c>
      <c r="J153" s="77">
        <f t="shared" si="5"/>
        <v>500</v>
      </c>
    </row>
    <row r="154" spans="1:10" ht="33.75" x14ac:dyDescent="0.25">
      <c r="A154" s="81">
        <v>140</v>
      </c>
      <c r="B154" s="60" t="s">
        <v>218</v>
      </c>
      <c r="C154" s="72" t="s">
        <v>393</v>
      </c>
      <c r="D154" s="92" t="s">
        <v>472</v>
      </c>
      <c r="E154" s="50" t="s">
        <v>486</v>
      </c>
      <c r="F154" s="65" t="s">
        <v>480</v>
      </c>
      <c r="G154" s="66" t="s">
        <v>454</v>
      </c>
      <c r="H154" s="61">
        <v>1</v>
      </c>
      <c r="I154" s="78">
        <v>195</v>
      </c>
      <c r="J154" s="77">
        <f t="shared" si="5"/>
        <v>195</v>
      </c>
    </row>
    <row r="155" spans="1:10" ht="33.75" x14ac:dyDescent="0.25">
      <c r="A155" s="81">
        <v>141</v>
      </c>
      <c r="B155" s="60" t="s">
        <v>219</v>
      </c>
      <c r="C155" s="72" t="s">
        <v>394</v>
      </c>
      <c r="D155" s="92" t="s">
        <v>472</v>
      </c>
      <c r="E155" s="50" t="s">
        <v>486</v>
      </c>
      <c r="F155" s="65" t="s">
        <v>480</v>
      </c>
      <c r="G155" s="66" t="s">
        <v>454</v>
      </c>
      <c r="H155" s="61">
        <v>45</v>
      </c>
      <c r="I155" s="78">
        <v>29</v>
      </c>
      <c r="J155" s="77">
        <f t="shared" si="5"/>
        <v>1305</v>
      </c>
    </row>
    <row r="156" spans="1:10" ht="33.75" x14ac:dyDescent="0.25">
      <c r="A156" s="81">
        <v>142</v>
      </c>
      <c r="B156" s="60" t="s">
        <v>220</v>
      </c>
      <c r="C156" s="72" t="s">
        <v>395</v>
      </c>
      <c r="D156" s="92" t="s">
        <v>472</v>
      </c>
      <c r="E156" s="50" t="s">
        <v>486</v>
      </c>
      <c r="F156" s="65" t="s">
        <v>480</v>
      </c>
      <c r="G156" s="66" t="s">
        <v>454</v>
      </c>
      <c r="H156" s="61">
        <v>80</v>
      </c>
      <c r="I156" s="78">
        <v>10</v>
      </c>
      <c r="J156" s="77">
        <f t="shared" si="5"/>
        <v>800</v>
      </c>
    </row>
    <row r="157" spans="1:10" ht="33.75" x14ac:dyDescent="0.25">
      <c r="A157" s="81">
        <v>143</v>
      </c>
      <c r="B157" s="60" t="s">
        <v>221</v>
      </c>
      <c r="C157" s="72" t="s">
        <v>396</v>
      </c>
      <c r="D157" s="92" t="s">
        <v>472</v>
      </c>
      <c r="E157" s="50" t="s">
        <v>486</v>
      </c>
      <c r="F157" s="65" t="s">
        <v>480</v>
      </c>
      <c r="G157" s="66" t="s">
        <v>454</v>
      </c>
      <c r="H157" s="61">
        <v>4</v>
      </c>
      <c r="I157" s="78">
        <v>9</v>
      </c>
      <c r="J157" s="77">
        <f t="shared" si="5"/>
        <v>36</v>
      </c>
    </row>
    <row r="158" spans="1:10" ht="33.75" x14ac:dyDescent="0.25">
      <c r="A158" s="81">
        <v>144</v>
      </c>
      <c r="B158" s="60" t="s">
        <v>222</v>
      </c>
      <c r="C158" s="72" t="s">
        <v>397</v>
      </c>
      <c r="D158" s="92" t="s">
        <v>472</v>
      </c>
      <c r="E158" s="50" t="s">
        <v>486</v>
      </c>
      <c r="F158" s="65" t="s">
        <v>480</v>
      </c>
      <c r="G158" s="66" t="s">
        <v>454</v>
      </c>
      <c r="H158" s="61">
        <v>32</v>
      </c>
      <c r="I158" s="78">
        <v>29</v>
      </c>
      <c r="J158" s="77">
        <f t="shared" si="5"/>
        <v>928</v>
      </c>
    </row>
    <row r="159" spans="1:10" ht="33.75" x14ac:dyDescent="0.25">
      <c r="A159" s="81">
        <v>145</v>
      </c>
      <c r="B159" s="60" t="s">
        <v>223</v>
      </c>
      <c r="C159" s="72" t="s">
        <v>398</v>
      </c>
      <c r="D159" s="92" t="s">
        <v>460</v>
      </c>
      <c r="E159" s="50" t="s">
        <v>484</v>
      </c>
      <c r="F159" s="65" t="s">
        <v>480</v>
      </c>
      <c r="G159" s="66" t="s">
        <v>454</v>
      </c>
      <c r="H159" s="61">
        <v>8</v>
      </c>
      <c r="I159" s="78">
        <v>45</v>
      </c>
      <c r="J159" s="77">
        <f t="shared" si="5"/>
        <v>360</v>
      </c>
    </row>
    <row r="160" spans="1:10" ht="78.75" x14ac:dyDescent="0.25">
      <c r="A160" s="81">
        <v>146</v>
      </c>
      <c r="B160" s="60" t="s">
        <v>224</v>
      </c>
      <c r="C160" s="72" t="s">
        <v>399</v>
      </c>
      <c r="D160" s="92" t="s">
        <v>460</v>
      </c>
      <c r="E160" s="50" t="s">
        <v>484</v>
      </c>
      <c r="F160" s="65" t="s">
        <v>480</v>
      </c>
      <c r="G160" s="66" t="s">
        <v>454</v>
      </c>
      <c r="H160" s="61">
        <v>3</v>
      </c>
      <c r="I160" s="78">
        <v>45</v>
      </c>
      <c r="J160" s="77">
        <f t="shared" si="5"/>
        <v>135</v>
      </c>
    </row>
    <row r="161" spans="1:10" ht="78.75" x14ac:dyDescent="0.25">
      <c r="A161" s="81">
        <v>147</v>
      </c>
      <c r="B161" s="60" t="s">
        <v>225</v>
      </c>
      <c r="C161" s="72" t="s">
        <v>400</v>
      </c>
      <c r="D161" s="92" t="s">
        <v>455</v>
      </c>
      <c r="E161" s="50" t="s">
        <v>481</v>
      </c>
      <c r="F161" s="65" t="s">
        <v>480</v>
      </c>
      <c r="G161" s="66" t="s">
        <v>454</v>
      </c>
      <c r="H161" s="61">
        <v>36</v>
      </c>
      <c r="I161" s="78">
        <v>89</v>
      </c>
      <c r="J161" s="77">
        <f t="shared" si="5"/>
        <v>3204</v>
      </c>
    </row>
    <row r="162" spans="1:10" ht="135" x14ac:dyDescent="0.25">
      <c r="A162" s="81">
        <v>148</v>
      </c>
      <c r="B162" s="60" t="s">
        <v>226</v>
      </c>
      <c r="C162" s="72" t="s">
        <v>401</v>
      </c>
      <c r="D162" s="92" t="s">
        <v>455</v>
      </c>
      <c r="E162" s="50" t="s">
        <v>481</v>
      </c>
      <c r="F162" s="65" t="s">
        <v>480</v>
      </c>
      <c r="G162" s="66" t="s">
        <v>454</v>
      </c>
      <c r="H162" s="61">
        <v>12</v>
      </c>
      <c r="I162" s="78">
        <v>59</v>
      </c>
      <c r="J162" s="77">
        <f t="shared" si="5"/>
        <v>708</v>
      </c>
    </row>
    <row r="163" spans="1:10" ht="90" x14ac:dyDescent="0.25">
      <c r="A163" s="81">
        <v>149</v>
      </c>
      <c r="B163" s="60" t="s">
        <v>227</v>
      </c>
      <c r="C163" s="72" t="s">
        <v>402</v>
      </c>
      <c r="D163" s="92" t="s">
        <v>455</v>
      </c>
      <c r="E163" s="50" t="s">
        <v>481</v>
      </c>
      <c r="F163" s="65" t="s">
        <v>480</v>
      </c>
      <c r="G163" s="66" t="s">
        <v>454</v>
      </c>
      <c r="H163" s="61">
        <v>28</v>
      </c>
      <c r="I163" s="78">
        <v>23</v>
      </c>
      <c r="J163" s="77">
        <f t="shared" si="5"/>
        <v>644</v>
      </c>
    </row>
    <row r="164" spans="1:10" ht="90" x14ac:dyDescent="0.25">
      <c r="A164" s="81">
        <v>150</v>
      </c>
      <c r="B164" s="60" t="s">
        <v>228</v>
      </c>
      <c r="C164" s="72" t="s">
        <v>403</v>
      </c>
      <c r="D164" s="92" t="s">
        <v>455</v>
      </c>
      <c r="E164" s="50" t="s">
        <v>481</v>
      </c>
      <c r="F164" s="65" t="s">
        <v>480</v>
      </c>
      <c r="G164" s="66" t="s">
        <v>454</v>
      </c>
      <c r="H164" s="61">
        <v>26</v>
      </c>
      <c r="I164" s="78">
        <v>28</v>
      </c>
      <c r="J164" s="77">
        <f t="shared" si="5"/>
        <v>728</v>
      </c>
    </row>
    <row r="165" spans="1:10" ht="90" x14ac:dyDescent="0.25">
      <c r="A165" s="81">
        <v>151</v>
      </c>
      <c r="B165" s="60" t="s">
        <v>229</v>
      </c>
      <c r="C165" s="72" t="s">
        <v>404</v>
      </c>
      <c r="D165" s="92" t="s">
        <v>455</v>
      </c>
      <c r="E165" s="50" t="s">
        <v>481</v>
      </c>
      <c r="F165" s="65" t="s">
        <v>480</v>
      </c>
      <c r="G165" s="66" t="s">
        <v>454</v>
      </c>
      <c r="H165" s="61">
        <v>7</v>
      </c>
      <c r="I165" s="78">
        <v>20</v>
      </c>
      <c r="J165" s="77">
        <f t="shared" si="5"/>
        <v>140</v>
      </c>
    </row>
    <row r="166" spans="1:10" ht="101.25" x14ac:dyDescent="0.25">
      <c r="A166" s="81">
        <v>152</v>
      </c>
      <c r="B166" s="60" t="s">
        <v>230</v>
      </c>
      <c r="C166" s="72" t="s">
        <v>405</v>
      </c>
      <c r="D166" s="92" t="s">
        <v>455</v>
      </c>
      <c r="E166" s="50" t="s">
        <v>481</v>
      </c>
      <c r="F166" s="65" t="s">
        <v>480</v>
      </c>
      <c r="G166" s="66" t="s">
        <v>454</v>
      </c>
      <c r="H166" s="61">
        <v>17</v>
      </c>
      <c r="I166" s="78">
        <v>59</v>
      </c>
      <c r="J166" s="77">
        <f t="shared" si="5"/>
        <v>1003</v>
      </c>
    </row>
    <row r="167" spans="1:10" ht="90" x14ac:dyDescent="0.25">
      <c r="A167" s="81">
        <v>153</v>
      </c>
      <c r="B167" s="60" t="s">
        <v>231</v>
      </c>
      <c r="C167" s="72" t="s">
        <v>406</v>
      </c>
      <c r="D167" s="92" t="s">
        <v>455</v>
      </c>
      <c r="E167" s="50" t="s">
        <v>481</v>
      </c>
      <c r="F167" s="65" t="s">
        <v>480</v>
      </c>
      <c r="G167" s="66" t="s">
        <v>454</v>
      </c>
      <c r="H167" s="61">
        <v>7</v>
      </c>
      <c r="I167" s="78">
        <v>25</v>
      </c>
      <c r="J167" s="77">
        <f t="shared" si="5"/>
        <v>175</v>
      </c>
    </row>
    <row r="168" spans="1:10" ht="90" x14ac:dyDescent="0.25">
      <c r="A168" s="81">
        <v>154</v>
      </c>
      <c r="B168" s="60" t="s">
        <v>232</v>
      </c>
      <c r="C168" s="72" t="s">
        <v>407</v>
      </c>
      <c r="D168" s="92" t="s">
        <v>455</v>
      </c>
      <c r="E168" s="50" t="s">
        <v>481</v>
      </c>
      <c r="F168" s="65" t="s">
        <v>480</v>
      </c>
      <c r="G168" s="66" t="s">
        <v>454</v>
      </c>
      <c r="H168" s="61">
        <v>5</v>
      </c>
      <c r="I168" s="78">
        <v>64</v>
      </c>
      <c r="J168" s="77">
        <f t="shared" si="5"/>
        <v>320</v>
      </c>
    </row>
    <row r="169" spans="1:10" ht="135" x14ac:dyDescent="0.25">
      <c r="A169" s="81">
        <v>155</v>
      </c>
      <c r="B169" s="60" t="s">
        <v>233</v>
      </c>
      <c r="C169" s="72" t="s">
        <v>408</v>
      </c>
      <c r="D169" s="92" t="s">
        <v>455</v>
      </c>
      <c r="E169" s="50" t="s">
        <v>481</v>
      </c>
      <c r="F169" s="65" t="s">
        <v>480</v>
      </c>
      <c r="G169" s="66" t="s">
        <v>454</v>
      </c>
      <c r="H169" s="61">
        <v>6</v>
      </c>
      <c r="I169" s="78">
        <v>25</v>
      </c>
      <c r="J169" s="77">
        <f t="shared" si="5"/>
        <v>150</v>
      </c>
    </row>
    <row r="170" spans="1:10" ht="22.5" x14ac:dyDescent="0.25">
      <c r="A170" s="81">
        <v>156</v>
      </c>
      <c r="B170" s="60" t="s">
        <v>234</v>
      </c>
      <c r="C170" s="72" t="s">
        <v>409</v>
      </c>
      <c r="D170" s="92" t="s">
        <v>473</v>
      </c>
      <c r="E170" s="50" t="s">
        <v>481</v>
      </c>
      <c r="F170" s="65" t="s">
        <v>480</v>
      </c>
      <c r="G170" s="66" t="s">
        <v>454</v>
      </c>
      <c r="H170" s="61">
        <v>1104</v>
      </c>
      <c r="I170" s="78">
        <v>7.0000000000000007E-2</v>
      </c>
      <c r="J170" s="77">
        <f t="shared" si="5"/>
        <v>77.28</v>
      </c>
    </row>
    <row r="171" spans="1:10" ht="135" x14ac:dyDescent="0.25">
      <c r="A171" s="81">
        <v>157</v>
      </c>
      <c r="B171" s="60" t="s">
        <v>235</v>
      </c>
      <c r="C171" s="72" t="s">
        <v>410</v>
      </c>
      <c r="D171" s="92" t="s">
        <v>473</v>
      </c>
      <c r="E171" s="50" t="s">
        <v>481</v>
      </c>
      <c r="F171" s="65" t="s">
        <v>480</v>
      </c>
      <c r="G171" s="66" t="s">
        <v>454</v>
      </c>
      <c r="H171" s="61">
        <v>1</v>
      </c>
      <c r="I171" s="78">
        <v>20</v>
      </c>
      <c r="J171" s="77">
        <f t="shared" si="5"/>
        <v>20</v>
      </c>
    </row>
    <row r="172" spans="1:10" ht="135" x14ac:dyDescent="0.25">
      <c r="A172" s="81">
        <v>158</v>
      </c>
      <c r="B172" s="60" t="s">
        <v>236</v>
      </c>
      <c r="C172" s="72" t="s">
        <v>411</v>
      </c>
      <c r="D172" s="92" t="s">
        <v>473</v>
      </c>
      <c r="E172" s="50" t="s">
        <v>481</v>
      </c>
      <c r="F172" s="65" t="s">
        <v>480</v>
      </c>
      <c r="G172" s="66" t="s">
        <v>454</v>
      </c>
      <c r="H172" s="61">
        <v>50</v>
      </c>
      <c r="I172" s="78">
        <v>7.0000000000000007E-2</v>
      </c>
      <c r="J172" s="77">
        <f t="shared" si="5"/>
        <v>3.5000000000000004</v>
      </c>
    </row>
    <row r="173" spans="1:10" ht="56.25" x14ac:dyDescent="0.25">
      <c r="A173" s="81">
        <v>159</v>
      </c>
      <c r="B173" s="60" t="s">
        <v>237</v>
      </c>
      <c r="C173" s="72" t="s">
        <v>412</v>
      </c>
      <c r="D173" s="92" t="s">
        <v>473</v>
      </c>
      <c r="E173" s="50" t="s">
        <v>481</v>
      </c>
      <c r="F173" s="65" t="s">
        <v>480</v>
      </c>
      <c r="G173" s="66" t="s">
        <v>454</v>
      </c>
      <c r="H173" s="61">
        <v>1000</v>
      </c>
      <c r="I173" s="78">
        <v>0.05</v>
      </c>
      <c r="J173" s="77">
        <f t="shared" si="5"/>
        <v>50</v>
      </c>
    </row>
    <row r="174" spans="1:10" ht="56.25" x14ac:dyDescent="0.25">
      <c r="A174" s="81">
        <v>160</v>
      </c>
      <c r="B174" s="60" t="s">
        <v>238</v>
      </c>
      <c r="C174" s="72" t="s">
        <v>413</v>
      </c>
      <c r="D174" s="92" t="s">
        <v>473</v>
      </c>
      <c r="E174" s="50" t="s">
        <v>481</v>
      </c>
      <c r="F174" s="65" t="s">
        <v>480</v>
      </c>
      <c r="G174" s="66" t="s">
        <v>454</v>
      </c>
      <c r="H174" s="61">
        <v>1</v>
      </c>
      <c r="I174" s="78">
        <v>240</v>
      </c>
      <c r="J174" s="77">
        <f t="shared" si="5"/>
        <v>240</v>
      </c>
    </row>
    <row r="175" spans="1:10" ht="24.75" customHeight="1" x14ac:dyDescent="0.25">
      <c r="A175" s="81">
        <v>161</v>
      </c>
      <c r="B175" s="60" t="s">
        <v>239</v>
      </c>
      <c r="C175" s="60" t="s">
        <v>240</v>
      </c>
      <c r="D175" s="92" t="s">
        <v>461</v>
      </c>
      <c r="E175" s="50" t="s">
        <v>481</v>
      </c>
      <c r="F175" s="65" t="s">
        <v>480</v>
      </c>
      <c r="G175" s="66" t="s">
        <v>454</v>
      </c>
      <c r="H175" s="61">
        <v>10</v>
      </c>
      <c r="I175" s="78">
        <v>18</v>
      </c>
      <c r="J175" s="77">
        <f t="shared" si="5"/>
        <v>180</v>
      </c>
    </row>
    <row r="176" spans="1:10" ht="31.5" customHeight="1" x14ac:dyDescent="0.25">
      <c r="A176" s="81">
        <v>162</v>
      </c>
      <c r="B176" s="60" t="s">
        <v>241</v>
      </c>
      <c r="C176" s="60" t="s">
        <v>241</v>
      </c>
      <c r="D176" s="92" t="s">
        <v>460</v>
      </c>
      <c r="E176" s="50" t="s">
        <v>484</v>
      </c>
      <c r="F176" s="65" t="s">
        <v>480</v>
      </c>
      <c r="G176" s="66" t="s">
        <v>454</v>
      </c>
      <c r="H176" s="61">
        <v>2</v>
      </c>
      <c r="I176" s="78">
        <v>650</v>
      </c>
      <c r="J176" s="77">
        <f t="shared" si="5"/>
        <v>1300</v>
      </c>
    </row>
    <row r="177" spans="1:10" ht="30.75" customHeight="1" x14ac:dyDescent="0.25">
      <c r="A177" s="81">
        <v>163</v>
      </c>
      <c r="B177" s="60" t="s">
        <v>242</v>
      </c>
      <c r="C177" s="60" t="s">
        <v>243</v>
      </c>
      <c r="D177" s="92" t="s">
        <v>460</v>
      </c>
      <c r="E177" s="50" t="s">
        <v>484</v>
      </c>
      <c r="F177" s="65" t="s">
        <v>480</v>
      </c>
      <c r="G177" s="66" t="s">
        <v>454</v>
      </c>
      <c r="H177" s="61">
        <v>1</v>
      </c>
      <c r="I177" s="78">
        <v>290</v>
      </c>
      <c r="J177" s="77">
        <f t="shared" si="5"/>
        <v>290</v>
      </c>
    </row>
    <row r="178" spans="1:10" ht="26.25" customHeight="1" x14ac:dyDescent="0.25">
      <c r="A178" s="81">
        <v>164</v>
      </c>
      <c r="B178" s="60" t="s">
        <v>244</v>
      </c>
      <c r="C178" s="60" t="s">
        <v>245</v>
      </c>
      <c r="D178" s="92" t="s">
        <v>491</v>
      </c>
      <c r="E178" s="50" t="s">
        <v>494</v>
      </c>
      <c r="F178" s="65" t="s">
        <v>480</v>
      </c>
      <c r="G178" s="66" t="s">
        <v>454</v>
      </c>
      <c r="H178" s="61">
        <v>1</v>
      </c>
      <c r="I178" s="78">
        <v>144</v>
      </c>
      <c r="J178" s="77">
        <f t="shared" si="5"/>
        <v>144</v>
      </c>
    </row>
    <row r="179" spans="1:10" ht="24" customHeight="1" x14ac:dyDescent="0.25">
      <c r="A179" s="81">
        <v>165</v>
      </c>
      <c r="B179" s="60" t="s">
        <v>415</v>
      </c>
      <c r="C179" s="60" t="s">
        <v>246</v>
      </c>
      <c r="D179" s="92" t="s">
        <v>460</v>
      </c>
      <c r="E179" s="50" t="s">
        <v>484</v>
      </c>
      <c r="F179" s="65" t="s">
        <v>480</v>
      </c>
      <c r="G179" s="66" t="s">
        <v>454</v>
      </c>
      <c r="H179" s="61">
        <v>6</v>
      </c>
      <c r="I179" s="78">
        <v>490</v>
      </c>
      <c r="J179" s="77">
        <f t="shared" si="5"/>
        <v>2940</v>
      </c>
    </row>
    <row r="180" spans="1:10" ht="45" x14ac:dyDescent="0.25">
      <c r="A180" s="81">
        <v>166</v>
      </c>
      <c r="B180" s="60" t="s">
        <v>247</v>
      </c>
      <c r="C180" s="72" t="s">
        <v>414</v>
      </c>
      <c r="D180" s="92" t="s">
        <v>461</v>
      </c>
      <c r="E180" s="50" t="s">
        <v>481</v>
      </c>
      <c r="F180" s="65" t="s">
        <v>480</v>
      </c>
      <c r="G180" s="66" t="s">
        <v>454</v>
      </c>
      <c r="H180" s="61">
        <v>2</v>
      </c>
      <c r="I180" s="78">
        <v>75</v>
      </c>
      <c r="J180" s="77">
        <f t="shared" si="5"/>
        <v>150</v>
      </c>
    </row>
    <row r="181" spans="1:10" ht="22.5" x14ac:dyDescent="0.25">
      <c r="A181" s="81">
        <v>167</v>
      </c>
      <c r="B181" s="60" t="s">
        <v>248</v>
      </c>
      <c r="C181" s="60" t="s">
        <v>249</v>
      </c>
      <c r="D181" s="92" t="s">
        <v>461</v>
      </c>
      <c r="E181" s="50" t="s">
        <v>481</v>
      </c>
      <c r="F181" s="65" t="s">
        <v>480</v>
      </c>
      <c r="G181" s="66" t="s">
        <v>454</v>
      </c>
      <c r="H181" s="61">
        <v>2</v>
      </c>
      <c r="I181" s="78">
        <v>85</v>
      </c>
      <c r="J181" s="77">
        <f t="shared" si="5"/>
        <v>170</v>
      </c>
    </row>
    <row r="182" spans="1:10" ht="22.5" x14ac:dyDescent="0.25">
      <c r="A182" s="81">
        <v>168</v>
      </c>
      <c r="B182" s="60" t="s">
        <v>250</v>
      </c>
      <c r="C182" s="60" t="s">
        <v>250</v>
      </c>
      <c r="D182" s="92" t="s">
        <v>461</v>
      </c>
      <c r="E182" s="50" t="s">
        <v>481</v>
      </c>
      <c r="F182" s="65" t="s">
        <v>480</v>
      </c>
      <c r="G182" s="66" t="s">
        <v>454</v>
      </c>
      <c r="H182" s="61">
        <v>2</v>
      </c>
      <c r="I182" s="78">
        <v>78</v>
      </c>
      <c r="J182" s="77">
        <f t="shared" si="5"/>
        <v>156</v>
      </c>
    </row>
    <row r="183" spans="1:10" x14ac:dyDescent="0.25">
      <c r="A183" s="81">
        <v>169</v>
      </c>
      <c r="B183" s="60" t="s">
        <v>251</v>
      </c>
      <c r="C183" s="60" t="s">
        <v>251</v>
      </c>
      <c r="D183" s="92" t="s">
        <v>461</v>
      </c>
      <c r="E183" s="50" t="s">
        <v>481</v>
      </c>
      <c r="F183" s="65" t="s">
        <v>480</v>
      </c>
      <c r="G183" s="66" t="s">
        <v>454</v>
      </c>
      <c r="H183" s="61">
        <v>2</v>
      </c>
      <c r="I183" s="78">
        <v>18</v>
      </c>
      <c r="J183" s="77">
        <f t="shared" si="5"/>
        <v>36</v>
      </c>
    </row>
    <row r="184" spans="1:10" x14ac:dyDescent="0.25">
      <c r="A184" s="81">
        <v>170</v>
      </c>
      <c r="B184" s="60" t="s">
        <v>252</v>
      </c>
      <c r="C184" s="60" t="s">
        <v>252</v>
      </c>
      <c r="D184" s="92" t="s">
        <v>461</v>
      </c>
      <c r="E184" s="50" t="s">
        <v>481</v>
      </c>
      <c r="F184" s="65" t="s">
        <v>480</v>
      </c>
      <c r="G184" s="66" t="s">
        <v>454</v>
      </c>
      <c r="H184" s="61">
        <v>2</v>
      </c>
      <c r="I184" s="78">
        <v>16</v>
      </c>
      <c r="J184" s="77">
        <f t="shared" si="5"/>
        <v>32</v>
      </c>
    </row>
    <row r="185" spans="1:10" x14ac:dyDescent="0.25">
      <c r="A185" s="81">
        <v>171</v>
      </c>
      <c r="B185" s="60" t="s">
        <v>253</v>
      </c>
      <c r="C185" s="60" t="s">
        <v>253</v>
      </c>
      <c r="D185" s="92" t="s">
        <v>461</v>
      </c>
      <c r="E185" s="50" t="s">
        <v>481</v>
      </c>
      <c r="F185" s="65" t="s">
        <v>480</v>
      </c>
      <c r="G185" s="66" t="s">
        <v>454</v>
      </c>
      <c r="H185" s="61">
        <v>4</v>
      </c>
      <c r="I185" s="78">
        <v>130</v>
      </c>
      <c r="J185" s="77">
        <f t="shared" si="5"/>
        <v>520</v>
      </c>
    </row>
    <row r="186" spans="1:10" x14ac:dyDescent="0.25">
      <c r="A186" s="81">
        <v>172</v>
      </c>
      <c r="B186" s="60" t="s">
        <v>254</v>
      </c>
      <c r="C186" s="60"/>
      <c r="D186" s="92" t="s">
        <v>473</v>
      </c>
      <c r="E186" s="50" t="s">
        <v>481</v>
      </c>
      <c r="F186" s="65" t="s">
        <v>480</v>
      </c>
      <c r="G186" s="66" t="s">
        <v>454</v>
      </c>
      <c r="H186" s="61">
        <v>1</v>
      </c>
      <c r="I186" s="78">
        <v>440</v>
      </c>
      <c r="J186" s="77">
        <f t="shared" si="5"/>
        <v>440</v>
      </c>
    </row>
    <row r="187" spans="1:10" x14ac:dyDescent="0.25">
      <c r="A187" s="81">
        <v>173</v>
      </c>
      <c r="B187" s="60" t="s">
        <v>255</v>
      </c>
      <c r="C187" s="60" t="s">
        <v>255</v>
      </c>
      <c r="D187" s="92" t="s">
        <v>473</v>
      </c>
      <c r="E187" s="50" t="s">
        <v>481</v>
      </c>
      <c r="F187" s="65" t="s">
        <v>480</v>
      </c>
      <c r="G187" s="66" t="s">
        <v>454</v>
      </c>
      <c r="H187" s="61">
        <v>1000</v>
      </c>
      <c r="I187" s="78">
        <v>7.0000000000000007E-2</v>
      </c>
      <c r="J187" s="77">
        <f t="shared" si="5"/>
        <v>70</v>
      </c>
    </row>
    <row r="188" spans="1:10" x14ac:dyDescent="0.25">
      <c r="A188" s="81">
        <v>174</v>
      </c>
      <c r="B188" s="60" t="s">
        <v>256</v>
      </c>
      <c r="C188" s="60" t="s">
        <v>257</v>
      </c>
      <c r="D188" s="92" t="s">
        <v>492</v>
      </c>
      <c r="E188" s="50" t="s">
        <v>495</v>
      </c>
      <c r="F188" s="65" t="s">
        <v>480</v>
      </c>
      <c r="G188" s="66" t="s">
        <v>454</v>
      </c>
      <c r="H188" s="61">
        <v>10</v>
      </c>
      <c r="I188" s="78">
        <v>78</v>
      </c>
      <c r="J188" s="77">
        <f t="shared" si="5"/>
        <v>780</v>
      </c>
    </row>
    <row r="189" spans="1:10" x14ac:dyDescent="0.25">
      <c r="A189" s="81">
        <v>175</v>
      </c>
      <c r="B189" s="60" t="s">
        <v>258</v>
      </c>
      <c r="C189" s="60" t="s">
        <v>259</v>
      </c>
      <c r="D189" s="92" t="s">
        <v>461</v>
      </c>
      <c r="E189" s="50" t="s">
        <v>481</v>
      </c>
      <c r="F189" s="65" t="s">
        <v>480</v>
      </c>
      <c r="G189" s="66" t="s">
        <v>454</v>
      </c>
      <c r="H189" s="61">
        <v>4</v>
      </c>
      <c r="I189" s="78">
        <v>49</v>
      </c>
      <c r="J189" s="77">
        <f t="shared" si="5"/>
        <v>196</v>
      </c>
    </row>
    <row r="190" spans="1:10" ht="22.5" x14ac:dyDescent="0.25">
      <c r="A190" s="81">
        <v>176</v>
      </c>
      <c r="B190" s="60" t="s">
        <v>260</v>
      </c>
      <c r="C190" s="60" t="s">
        <v>261</v>
      </c>
      <c r="D190" s="92" t="s">
        <v>474</v>
      </c>
      <c r="E190" s="50" t="s">
        <v>487</v>
      </c>
      <c r="F190" s="65" t="s">
        <v>480</v>
      </c>
      <c r="G190" s="66" t="s">
        <v>454</v>
      </c>
      <c r="H190" s="61">
        <v>30</v>
      </c>
      <c r="I190" s="78">
        <v>1</v>
      </c>
      <c r="J190" s="77">
        <f t="shared" si="5"/>
        <v>30</v>
      </c>
    </row>
    <row r="191" spans="1:10" ht="67.5" x14ac:dyDescent="0.25">
      <c r="A191" s="81">
        <v>177</v>
      </c>
      <c r="B191" s="60" t="s">
        <v>262</v>
      </c>
      <c r="C191" s="72" t="s">
        <v>416</v>
      </c>
      <c r="D191" s="92" t="s">
        <v>474</v>
      </c>
      <c r="E191" s="50" t="s">
        <v>487</v>
      </c>
      <c r="F191" s="65" t="s">
        <v>480</v>
      </c>
      <c r="G191" s="66" t="s">
        <v>454</v>
      </c>
      <c r="H191" s="61">
        <v>110</v>
      </c>
      <c r="I191" s="78">
        <v>1.8</v>
      </c>
      <c r="J191" s="77">
        <f t="shared" si="5"/>
        <v>198</v>
      </c>
    </row>
    <row r="192" spans="1:10" ht="122.25" customHeight="1" x14ac:dyDescent="0.25">
      <c r="A192" s="81">
        <v>178</v>
      </c>
      <c r="B192" s="60" t="s">
        <v>263</v>
      </c>
      <c r="C192" s="72" t="s">
        <v>417</v>
      </c>
      <c r="D192" s="92" t="s">
        <v>474</v>
      </c>
      <c r="E192" s="50" t="s">
        <v>487</v>
      </c>
      <c r="F192" s="65" t="s">
        <v>480</v>
      </c>
      <c r="G192" s="66" t="s">
        <v>454</v>
      </c>
      <c r="H192" s="61">
        <v>10</v>
      </c>
      <c r="I192" s="78">
        <v>4.7</v>
      </c>
      <c r="J192" s="77">
        <f t="shared" si="5"/>
        <v>47</v>
      </c>
    </row>
    <row r="193" spans="1:10" ht="67.5" x14ac:dyDescent="0.25">
      <c r="A193" s="81">
        <v>179</v>
      </c>
      <c r="B193" s="60" t="s">
        <v>264</v>
      </c>
      <c r="C193" s="72" t="s">
        <v>418</v>
      </c>
      <c r="D193" s="92" t="s">
        <v>474</v>
      </c>
      <c r="E193" s="50" t="s">
        <v>487</v>
      </c>
      <c r="F193" s="65" t="s">
        <v>480</v>
      </c>
      <c r="G193" s="66" t="s">
        <v>454</v>
      </c>
      <c r="H193" s="61">
        <v>10</v>
      </c>
      <c r="I193" s="78">
        <v>1.9</v>
      </c>
      <c r="J193" s="77">
        <f t="shared" si="5"/>
        <v>19</v>
      </c>
    </row>
    <row r="194" spans="1:10" ht="90" x14ac:dyDescent="0.25">
      <c r="A194" s="81">
        <v>180</v>
      </c>
      <c r="B194" s="60" t="s">
        <v>265</v>
      </c>
      <c r="C194" s="72" t="s">
        <v>419</v>
      </c>
      <c r="D194" s="92" t="s">
        <v>474</v>
      </c>
      <c r="E194" s="50" t="s">
        <v>487</v>
      </c>
      <c r="F194" s="65" t="s">
        <v>480</v>
      </c>
      <c r="G194" s="66" t="s">
        <v>454</v>
      </c>
      <c r="H194" s="61">
        <v>198</v>
      </c>
      <c r="I194" s="78">
        <v>2.9</v>
      </c>
      <c r="J194" s="77">
        <f t="shared" si="5"/>
        <v>574.19999999999993</v>
      </c>
    </row>
    <row r="195" spans="1:10" ht="67.5" x14ac:dyDescent="0.25">
      <c r="A195" s="81">
        <v>181</v>
      </c>
      <c r="B195" s="60" t="s">
        <v>266</v>
      </c>
      <c r="C195" s="72" t="s">
        <v>420</v>
      </c>
      <c r="D195" s="92" t="s">
        <v>474</v>
      </c>
      <c r="E195" s="50" t="s">
        <v>487</v>
      </c>
      <c r="F195" s="65" t="s">
        <v>480</v>
      </c>
      <c r="G195" s="66" t="s">
        <v>454</v>
      </c>
      <c r="H195" s="61">
        <v>100</v>
      </c>
      <c r="I195" s="78">
        <v>2.9</v>
      </c>
      <c r="J195" s="77">
        <f t="shared" si="5"/>
        <v>290</v>
      </c>
    </row>
    <row r="196" spans="1:10" ht="78.75" x14ac:dyDescent="0.25">
      <c r="A196" s="81">
        <v>182</v>
      </c>
      <c r="B196" s="60" t="s">
        <v>267</v>
      </c>
      <c r="C196" s="72" t="s">
        <v>421</v>
      </c>
      <c r="D196" s="92" t="s">
        <v>474</v>
      </c>
      <c r="E196" s="50" t="s">
        <v>487</v>
      </c>
      <c r="F196" s="65" t="s">
        <v>480</v>
      </c>
      <c r="G196" s="66" t="s">
        <v>454</v>
      </c>
      <c r="H196" s="61">
        <v>30</v>
      </c>
      <c r="I196" s="78">
        <v>0.9</v>
      </c>
      <c r="J196" s="77">
        <f t="shared" si="5"/>
        <v>27</v>
      </c>
    </row>
    <row r="197" spans="1:10" ht="56.25" x14ac:dyDescent="0.25">
      <c r="A197" s="81">
        <v>183</v>
      </c>
      <c r="B197" s="60" t="s">
        <v>268</v>
      </c>
      <c r="C197" s="72" t="s">
        <v>422</v>
      </c>
      <c r="D197" s="92" t="s">
        <v>474</v>
      </c>
      <c r="E197" s="50" t="s">
        <v>487</v>
      </c>
      <c r="F197" s="65" t="s">
        <v>480</v>
      </c>
      <c r="G197" s="66" t="s">
        <v>454</v>
      </c>
      <c r="H197" s="61">
        <v>20</v>
      </c>
      <c r="I197" s="78">
        <v>1.7</v>
      </c>
      <c r="J197" s="77">
        <f t="shared" si="5"/>
        <v>34</v>
      </c>
    </row>
    <row r="198" spans="1:10" ht="123.75" x14ac:dyDescent="0.25">
      <c r="A198" s="81">
        <v>184</v>
      </c>
      <c r="B198" s="60" t="s">
        <v>269</v>
      </c>
      <c r="C198" s="72" t="s">
        <v>423</v>
      </c>
      <c r="D198" s="92" t="s">
        <v>473</v>
      </c>
      <c r="E198" s="50" t="s">
        <v>481</v>
      </c>
      <c r="F198" s="65" t="s">
        <v>480</v>
      </c>
      <c r="G198" s="66" t="s">
        <v>454</v>
      </c>
      <c r="H198" s="61">
        <v>140</v>
      </c>
      <c r="I198" s="78">
        <v>1.4</v>
      </c>
      <c r="J198" s="77">
        <f t="shared" si="5"/>
        <v>196</v>
      </c>
    </row>
    <row r="199" spans="1:10" ht="172.5" customHeight="1" x14ac:dyDescent="0.25">
      <c r="A199" s="81">
        <v>185</v>
      </c>
      <c r="B199" s="60" t="s">
        <v>270</v>
      </c>
      <c r="C199" s="72" t="s">
        <v>424</v>
      </c>
      <c r="D199" s="92" t="s">
        <v>473</v>
      </c>
      <c r="E199" s="50" t="s">
        <v>481</v>
      </c>
      <c r="F199" s="65" t="s">
        <v>480</v>
      </c>
      <c r="G199" s="66" t="s">
        <v>454</v>
      </c>
      <c r="H199" s="61">
        <v>1</v>
      </c>
      <c r="I199" s="78">
        <v>695</v>
      </c>
      <c r="J199" s="77">
        <f t="shared" si="5"/>
        <v>695</v>
      </c>
    </row>
    <row r="200" spans="1:10" ht="67.5" x14ac:dyDescent="0.25">
      <c r="A200" s="81">
        <v>186</v>
      </c>
      <c r="B200" s="60" t="s">
        <v>271</v>
      </c>
      <c r="C200" s="72" t="s">
        <v>425</v>
      </c>
      <c r="D200" s="92" t="s">
        <v>473</v>
      </c>
      <c r="E200" s="50" t="s">
        <v>481</v>
      </c>
      <c r="F200" s="65" t="s">
        <v>480</v>
      </c>
      <c r="G200" s="66" t="s">
        <v>454</v>
      </c>
      <c r="H200" s="61">
        <v>110</v>
      </c>
      <c r="I200" s="78">
        <v>1.2</v>
      </c>
      <c r="J200" s="77">
        <f t="shared" si="5"/>
        <v>132</v>
      </c>
    </row>
    <row r="201" spans="1:10" ht="146.25" x14ac:dyDescent="0.25">
      <c r="A201" s="81">
        <v>187</v>
      </c>
      <c r="B201" s="60" t="s">
        <v>272</v>
      </c>
      <c r="C201" s="72" t="s">
        <v>426</v>
      </c>
      <c r="D201" s="92" t="s">
        <v>473</v>
      </c>
      <c r="E201" s="50" t="s">
        <v>481</v>
      </c>
      <c r="F201" s="65" t="s">
        <v>480</v>
      </c>
      <c r="G201" s="66" t="s">
        <v>454</v>
      </c>
      <c r="H201" s="61">
        <v>50</v>
      </c>
      <c r="I201" s="78">
        <v>1.9</v>
      </c>
      <c r="J201" s="77">
        <f t="shared" si="5"/>
        <v>95</v>
      </c>
    </row>
    <row r="202" spans="1:10" ht="101.25" x14ac:dyDescent="0.25">
      <c r="A202" s="81">
        <v>188</v>
      </c>
      <c r="B202" s="60" t="s">
        <v>273</v>
      </c>
      <c r="C202" s="72" t="s">
        <v>427</v>
      </c>
      <c r="D202" s="92" t="s">
        <v>473</v>
      </c>
      <c r="E202" s="50" t="s">
        <v>481</v>
      </c>
      <c r="F202" s="65" t="s">
        <v>480</v>
      </c>
      <c r="G202" s="66" t="s">
        <v>454</v>
      </c>
      <c r="H202" s="61">
        <v>1</v>
      </c>
      <c r="I202" s="78">
        <v>84</v>
      </c>
      <c r="J202" s="77">
        <f t="shared" si="5"/>
        <v>84</v>
      </c>
    </row>
    <row r="203" spans="1:10" ht="45" x14ac:dyDescent="0.25">
      <c r="A203" s="81">
        <v>189</v>
      </c>
      <c r="B203" s="60" t="s">
        <v>274</v>
      </c>
      <c r="C203" s="72" t="s">
        <v>428</v>
      </c>
      <c r="D203" s="92" t="s">
        <v>458</v>
      </c>
      <c r="E203" s="50" t="s">
        <v>483</v>
      </c>
      <c r="F203" s="65" t="s">
        <v>480</v>
      </c>
      <c r="G203" s="66" t="s">
        <v>454</v>
      </c>
      <c r="H203" s="61">
        <v>1</v>
      </c>
      <c r="I203" s="78">
        <v>140</v>
      </c>
      <c r="J203" s="77">
        <f t="shared" si="5"/>
        <v>140</v>
      </c>
    </row>
    <row r="204" spans="1:10" ht="22.5" x14ac:dyDescent="0.25">
      <c r="A204" s="81">
        <v>190</v>
      </c>
      <c r="B204" s="60" t="s">
        <v>275</v>
      </c>
      <c r="C204" s="60" t="s">
        <v>276</v>
      </c>
      <c r="D204" s="92" t="s">
        <v>475</v>
      </c>
      <c r="E204" s="50" t="s">
        <v>487</v>
      </c>
      <c r="F204" s="65" t="s">
        <v>480</v>
      </c>
      <c r="G204" s="66" t="s">
        <v>454</v>
      </c>
      <c r="H204" s="61">
        <v>10</v>
      </c>
      <c r="I204" s="78">
        <v>10</v>
      </c>
      <c r="J204" s="77">
        <f t="shared" si="5"/>
        <v>100</v>
      </c>
    </row>
    <row r="205" spans="1:10" ht="78.75" x14ac:dyDescent="0.25">
      <c r="A205" s="81">
        <v>191</v>
      </c>
      <c r="B205" s="60" t="s">
        <v>277</v>
      </c>
      <c r="C205" s="72" t="s">
        <v>429</v>
      </c>
      <c r="D205" s="92" t="s">
        <v>455</v>
      </c>
      <c r="E205" s="50" t="s">
        <v>481</v>
      </c>
      <c r="F205" s="65" t="s">
        <v>480</v>
      </c>
      <c r="G205" s="66" t="s">
        <v>454</v>
      </c>
      <c r="H205" s="61">
        <v>10</v>
      </c>
      <c r="I205" s="78">
        <v>26</v>
      </c>
      <c r="J205" s="77">
        <f t="shared" si="5"/>
        <v>260</v>
      </c>
    </row>
    <row r="206" spans="1:10" ht="67.5" x14ac:dyDescent="0.25">
      <c r="A206" s="81">
        <v>192</v>
      </c>
      <c r="B206" s="60" t="s">
        <v>278</v>
      </c>
      <c r="C206" s="72" t="s">
        <v>430</v>
      </c>
      <c r="D206" s="92" t="s">
        <v>455</v>
      </c>
      <c r="E206" s="50" t="s">
        <v>481</v>
      </c>
      <c r="F206" s="65" t="s">
        <v>480</v>
      </c>
      <c r="G206" s="66" t="s">
        <v>454</v>
      </c>
      <c r="H206" s="61">
        <v>13</v>
      </c>
      <c r="I206" s="78">
        <v>10</v>
      </c>
      <c r="J206" s="77">
        <f t="shared" si="5"/>
        <v>130</v>
      </c>
    </row>
    <row r="207" spans="1:10" ht="90" x14ac:dyDescent="0.25">
      <c r="A207" s="81">
        <v>193</v>
      </c>
      <c r="B207" s="60" t="s">
        <v>279</v>
      </c>
      <c r="C207" s="72" t="s">
        <v>431</v>
      </c>
      <c r="D207" s="92" t="s">
        <v>455</v>
      </c>
      <c r="E207" s="50" t="s">
        <v>481</v>
      </c>
      <c r="F207" s="65" t="s">
        <v>480</v>
      </c>
      <c r="G207" s="66" t="s">
        <v>454</v>
      </c>
      <c r="H207" s="61">
        <v>9</v>
      </c>
      <c r="I207" s="78">
        <v>38</v>
      </c>
      <c r="J207" s="77">
        <f t="shared" si="5"/>
        <v>342</v>
      </c>
    </row>
    <row r="208" spans="1:10" ht="67.5" x14ac:dyDescent="0.25">
      <c r="A208" s="81">
        <v>194</v>
      </c>
      <c r="B208" s="60" t="s">
        <v>280</v>
      </c>
      <c r="C208" s="72" t="s">
        <v>432</v>
      </c>
      <c r="D208" s="92" t="s">
        <v>455</v>
      </c>
      <c r="E208" s="50" t="s">
        <v>481</v>
      </c>
      <c r="F208" s="65" t="s">
        <v>480</v>
      </c>
      <c r="G208" s="66" t="s">
        <v>454</v>
      </c>
      <c r="H208" s="61">
        <v>10</v>
      </c>
      <c r="I208" s="78">
        <v>15</v>
      </c>
      <c r="J208" s="77">
        <f t="shared" ref="J208:J228" si="6">I208*H208</f>
        <v>150</v>
      </c>
    </row>
    <row r="209" spans="1:10" ht="56.25" x14ac:dyDescent="0.25">
      <c r="A209" s="81">
        <v>195</v>
      </c>
      <c r="B209" s="60" t="s">
        <v>281</v>
      </c>
      <c r="C209" s="72" t="s">
        <v>433</v>
      </c>
      <c r="D209" s="92" t="s">
        <v>455</v>
      </c>
      <c r="E209" s="50" t="s">
        <v>481</v>
      </c>
      <c r="F209" s="65" t="s">
        <v>480</v>
      </c>
      <c r="G209" s="66" t="s">
        <v>454</v>
      </c>
      <c r="H209" s="61">
        <v>9</v>
      </c>
      <c r="I209" s="78">
        <v>24</v>
      </c>
      <c r="J209" s="77">
        <f t="shared" si="6"/>
        <v>216</v>
      </c>
    </row>
    <row r="210" spans="1:10" ht="78.75" x14ac:dyDescent="0.25">
      <c r="A210" s="81">
        <v>196</v>
      </c>
      <c r="B210" s="60" t="s">
        <v>282</v>
      </c>
      <c r="C210" s="72" t="s">
        <v>434</v>
      </c>
      <c r="D210" s="92" t="s">
        <v>455</v>
      </c>
      <c r="E210" s="50" t="s">
        <v>481</v>
      </c>
      <c r="F210" s="65" t="s">
        <v>480</v>
      </c>
      <c r="G210" s="66" t="s">
        <v>454</v>
      </c>
      <c r="H210" s="61">
        <v>9</v>
      </c>
      <c r="I210" s="78">
        <v>10</v>
      </c>
      <c r="J210" s="77">
        <f t="shared" si="6"/>
        <v>90</v>
      </c>
    </row>
    <row r="211" spans="1:10" ht="112.5" x14ac:dyDescent="0.25">
      <c r="A211" s="81">
        <v>197</v>
      </c>
      <c r="B211" s="60" t="s">
        <v>283</v>
      </c>
      <c r="C211" s="72" t="s">
        <v>435</v>
      </c>
      <c r="D211" s="92" t="s">
        <v>455</v>
      </c>
      <c r="E211" s="50" t="s">
        <v>481</v>
      </c>
      <c r="F211" s="65" t="s">
        <v>480</v>
      </c>
      <c r="G211" s="66" t="s">
        <v>454</v>
      </c>
      <c r="H211" s="61">
        <v>36</v>
      </c>
      <c r="I211" s="78">
        <v>7</v>
      </c>
      <c r="J211" s="77">
        <f t="shared" si="6"/>
        <v>252</v>
      </c>
    </row>
    <row r="212" spans="1:10" ht="90" x14ac:dyDescent="0.25">
      <c r="A212" s="81">
        <v>198</v>
      </c>
      <c r="B212" s="60" t="s">
        <v>284</v>
      </c>
      <c r="C212" s="72" t="s">
        <v>436</v>
      </c>
      <c r="D212" s="92" t="s">
        <v>455</v>
      </c>
      <c r="E212" s="50" t="s">
        <v>481</v>
      </c>
      <c r="F212" s="65" t="s">
        <v>480</v>
      </c>
      <c r="G212" s="66" t="s">
        <v>454</v>
      </c>
      <c r="H212" s="61">
        <v>11</v>
      </c>
      <c r="I212" s="78">
        <v>24</v>
      </c>
      <c r="J212" s="77">
        <f t="shared" si="6"/>
        <v>264</v>
      </c>
    </row>
    <row r="213" spans="1:10" ht="112.5" x14ac:dyDescent="0.25">
      <c r="A213" s="81">
        <v>199</v>
      </c>
      <c r="B213" s="60" t="s">
        <v>285</v>
      </c>
      <c r="C213" s="72" t="s">
        <v>437</v>
      </c>
      <c r="D213" s="92" t="s">
        <v>455</v>
      </c>
      <c r="E213" s="50" t="s">
        <v>481</v>
      </c>
      <c r="F213" s="65" t="s">
        <v>480</v>
      </c>
      <c r="G213" s="66" t="s">
        <v>454</v>
      </c>
      <c r="H213" s="61">
        <v>37</v>
      </c>
      <c r="I213" s="78">
        <v>9</v>
      </c>
      <c r="J213" s="77">
        <f t="shared" si="6"/>
        <v>333</v>
      </c>
    </row>
    <row r="214" spans="1:10" ht="112.5" x14ac:dyDescent="0.25">
      <c r="A214" s="81">
        <v>200</v>
      </c>
      <c r="B214" s="60" t="s">
        <v>286</v>
      </c>
      <c r="C214" s="72" t="s">
        <v>438</v>
      </c>
      <c r="D214" s="92" t="s">
        <v>455</v>
      </c>
      <c r="E214" s="50" t="s">
        <v>481</v>
      </c>
      <c r="F214" s="65" t="s">
        <v>480</v>
      </c>
      <c r="G214" s="66" t="s">
        <v>454</v>
      </c>
      <c r="H214" s="61">
        <v>6</v>
      </c>
      <c r="I214" s="78">
        <v>44</v>
      </c>
      <c r="J214" s="77">
        <f t="shared" si="6"/>
        <v>264</v>
      </c>
    </row>
    <row r="215" spans="1:10" ht="112.5" x14ac:dyDescent="0.25">
      <c r="A215" s="81">
        <v>201</v>
      </c>
      <c r="B215" s="60" t="s">
        <v>287</v>
      </c>
      <c r="C215" s="72" t="s">
        <v>439</v>
      </c>
      <c r="D215" s="92" t="s">
        <v>455</v>
      </c>
      <c r="E215" s="50" t="s">
        <v>481</v>
      </c>
      <c r="F215" s="65" t="s">
        <v>480</v>
      </c>
      <c r="G215" s="66" t="s">
        <v>454</v>
      </c>
      <c r="H215" s="61">
        <v>17</v>
      </c>
      <c r="I215" s="78">
        <v>12</v>
      </c>
      <c r="J215" s="77">
        <f t="shared" si="6"/>
        <v>204</v>
      </c>
    </row>
    <row r="216" spans="1:10" ht="112.5" x14ac:dyDescent="0.25">
      <c r="A216" s="81">
        <v>202</v>
      </c>
      <c r="B216" s="60" t="s">
        <v>288</v>
      </c>
      <c r="C216" s="72" t="s">
        <v>440</v>
      </c>
      <c r="D216" s="92" t="s">
        <v>455</v>
      </c>
      <c r="E216" s="50" t="s">
        <v>481</v>
      </c>
      <c r="F216" s="65" t="s">
        <v>480</v>
      </c>
      <c r="G216" s="66" t="s">
        <v>454</v>
      </c>
      <c r="H216" s="61">
        <v>28</v>
      </c>
      <c r="I216" s="78">
        <v>12</v>
      </c>
      <c r="J216" s="77">
        <f t="shared" si="6"/>
        <v>336</v>
      </c>
    </row>
    <row r="217" spans="1:10" ht="112.5" x14ac:dyDescent="0.25">
      <c r="A217" s="81">
        <v>203</v>
      </c>
      <c r="B217" s="60" t="s">
        <v>289</v>
      </c>
      <c r="C217" s="72" t="s">
        <v>441</v>
      </c>
      <c r="D217" s="92" t="s">
        <v>455</v>
      </c>
      <c r="E217" s="50" t="s">
        <v>481</v>
      </c>
      <c r="F217" s="65" t="s">
        <v>480</v>
      </c>
      <c r="G217" s="66" t="s">
        <v>454</v>
      </c>
      <c r="H217" s="61">
        <v>12</v>
      </c>
      <c r="I217" s="78">
        <v>15</v>
      </c>
      <c r="J217" s="77">
        <f t="shared" si="6"/>
        <v>180</v>
      </c>
    </row>
    <row r="218" spans="1:10" ht="112.5" x14ac:dyDescent="0.25">
      <c r="A218" s="81">
        <v>204</v>
      </c>
      <c r="B218" s="60" t="s">
        <v>290</v>
      </c>
      <c r="C218" s="72" t="s">
        <v>442</v>
      </c>
      <c r="D218" s="92" t="s">
        <v>455</v>
      </c>
      <c r="E218" s="50" t="s">
        <v>481</v>
      </c>
      <c r="F218" s="65" t="s">
        <v>480</v>
      </c>
      <c r="G218" s="66" t="s">
        <v>454</v>
      </c>
      <c r="H218" s="61">
        <v>8</v>
      </c>
      <c r="I218" s="78">
        <v>17</v>
      </c>
      <c r="J218" s="77">
        <f t="shared" si="6"/>
        <v>136</v>
      </c>
    </row>
    <row r="219" spans="1:10" ht="56.25" x14ac:dyDescent="0.25">
      <c r="A219" s="81">
        <v>205</v>
      </c>
      <c r="B219" s="60" t="s">
        <v>291</v>
      </c>
      <c r="C219" s="72" t="s">
        <v>443</v>
      </c>
      <c r="D219" s="92" t="s">
        <v>455</v>
      </c>
      <c r="E219" s="50" t="s">
        <v>481</v>
      </c>
      <c r="F219" s="65" t="s">
        <v>480</v>
      </c>
      <c r="G219" s="66" t="s">
        <v>454</v>
      </c>
      <c r="H219" s="61">
        <v>15</v>
      </c>
      <c r="I219" s="78">
        <v>24</v>
      </c>
      <c r="J219" s="77">
        <f t="shared" si="6"/>
        <v>360</v>
      </c>
    </row>
    <row r="220" spans="1:10" ht="56.25" x14ac:dyDescent="0.25">
      <c r="A220" s="81">
        <v>206</v>
      </c>
      <c r="B220" s="60" t="s">
        <v>292</v>
      </c>
      <c r="C220" s="72" t="s">
        <v>444</v>
      </c>
      <c r="D220" s="92" t="s">
        <v>455</v>
      </c>
      <c r="E220" s="50" t="s">
        <v>481</v>
      </c>
      <c r="F220" s="65" t="s">
        <v>480</v>
      </c>
      <c r="G220" s="66" t="s">
        <v>454</v>
      </c>
      <c r="H220" s="61">
        <v>134</v>
      </c>
      <c r="I220" s="78">
        <v>9</v>
      </c>
      <c r="J220" s="77">
        <f t="shared" si="6"/>
        <v>1206</v>
      </c>
    </row>
    <row r="221" spans="1:10" ht="112.5" x14ac:dyDescent="0.25">
      <c r="A221" s="81">
        <v>207</v>
      </c>
      <c r="B221" s="60" t="s">
        <v>293</v>
      </c>
      <c r="C221" s="72" t="s">
        <v>445</v>
      </c>
      <c r="D221" s="92" t="s">
        <v>455</v>
      </c>
      <c r="E221" s="50" t="s">
        <v>481</v>
      </c>
      <c r="F221" s="65" t="s">
        <v>480</v>
      </c>
      <c r="G221" s="66" t="s">
        <v>454</v>
      </c>
      <c r="H221" s="61">
        <v>16</v>
      </c>
      <c r="I221" s="78">
        <v>44</v>
      </c>
      <c r="J221" s="77">
        <f t="shared" si="6"/>
        <v>704</v>
      </c>
    </row>
    <row r="222" spans="1:10" ht="56.25" x14ac:dyDescent="0.25">
      <c r="A222" s="81">
        <v>208</v>
      </c>
      <c r="B222" s="60" t="s">
        <v>294</v>
      </c>
      <c r="C222" s="72" t="s">
        <v>446</v>
      </c>
      <c r="D222" s="92" t="s">
        <v>455</v>
      </c>
      <c r="E222" s="50" t="s">
        <v>481</v>
      </c>
      <c r="F222" s="65" t="s">
        <v>480</v>
      </c>
      <c r="G222" s="66" t="s">
        <v>454</v>
      </c>
      <c r="H222" s="61">
        <v>9</v>
      </c>
      <c r="I222" s="78">
        <v>8</v>
      </c>
      <c r="J222" s="77">
        <f t="shared" si="6"/>
        <v>72</v>
      </c>
    </row>
    <row r="223" spans="1:10" ht="56.25" x14ac:dyDescent="0.25">
      <c r="A223" s="81">
        <v>209</v>
      </c>
      <c r="B223" s="60" t="s">
        <v>295</v>
      </c>
      <c r="C223" s="72" t="s">
        <v>447</v>
      </c>
      <c r="D223" s="92" t="s">
        <v>455</v>
      </c>
      <c r="E223" s="50" t="s">
        <v>481</v>
      </c>
      <c r="F223" s="65" t="s">
        <v>480</v>
      </c>
      <c r="G223" s="66" t="s">
        <v>454</v>
      </c>
      <c r="H223" s="61">
        <v>18</v>
      </c>
      <c r="I223" s="78">
        <v>12</v>
      </c>
      <c r="J223" s="77">
        <f t="shared" si="6"/>
        <v>216</v>
      </c>
    </row>
    <row r="224" spans="1:10" ht="56.25" x14ac:dyDescent="0.25">
      <c r="A224" s="81">
        <v>210</v>
      </c>
      <c r="B224" s="60" t="s">
        <v>296</v>
      </c>
      <c r="C224" s="72" t="s">
        <v>448</v>
      </c>
      <c r="D224" s="92" t="s">
        <v>455</v>
      </c>
      <c r="E224" s="50" t="s">
        <v>481</v>
      </c>
      <c r="F224" s="65" t="s">
        <v>480</v>
      </c>
      <c r="G224" s="66" t="s">
        <v>454</v>
      </c>
      <c r="H224" s="61">
        <v>9</v>
      </c>
      <c r="I224" s="78">
        <v>7</v>
      </c>
      <c r="J224" s="77">
        <f t="shared" si="6"/>
        <v>63</v>
      </c>
    </row>
    <row r="225" spans="1:14" ht="67.5" x14ac:dyDescent="0.25">
      <c r="A225" s="81">
        <v>211</v>
      </c>
      <c r="B225" s="60" t="s">
        <v>297</v>
      </c>
      <c r="C225" s="72" t="s">
        <v>449</v>
      </c>
      <c r="D225" s="92" t="s">
        <v>455</v>
      </c>
      <c r="E225" s="50" t="s">
        <v>481</v>
      </c>
      <c r="F225" s="65" t="s">
        <v>480</v>
      </c>
      <c r="G225" s="66" t="s">
        <v>454</v>
      </c>
      <c r="H225" s="61">
        <v>35</v>
      </c>
      <c r="I225" s="78">
        <v>15</v>
      </c>
      <c r="J225" s="77">
        <f t="shared" si="6"/>
        <v>525</v>
      </c>
    </row>
    <row r="226" spans="1:14" ht="101.25" x14ac:dyDescent="0.25">
      <c r="A226" s="81">
        <v>212</v>
      </c>
      <c r="B226" s="60" t="s">
        <v>298</v>
      </c>
      <c r="C226" s="72" t="s">
        <v>450</v>
      </c>
      <c r="D226" s="92" t="s">
        <v>455</v>
      </c>
      <c r="E226" s="50" t="s">
        <v>481</v>
      </c>
      <c r="F226" s="65" t="s">
        <v>480</v>
      </c>
      <c r="G226" s="66" t="s">
        <v>454</v>
      </c>
      <c r="H226" s="61">
        <v>15</v>
      </c>
      <c r="I226" s="78">
        <v>17</v>
      </c>
      <c r="J226" s="77">
        <f t="shared" si="6"/>
        <v>255</v>
      </c>
    </row>
    <row r="227" spans="1:14" ht="146.25" x14ac:dyDescent="0.25">
      <c r="A227" s="81">
        <v>213</v>
      </c>
      <c r="B227" s="60" t="s">
        <v>299</v>
      </c>
      <c r="C227" s="72" t="s">
        <v>451</v>
      </c>
      <c r="D227" s="92" t="s">
        <v>476</v>
      </c>
      <c r="E227" s="50" t="s">
        <v>481</v>
      </c>
      <c r="F227" s="65" t="s">
        <v>480</v>
      </c>
      <c r="G227" s="66" t="s">
        <v>454</v>
      </c>
      <c r="H227" s="61">
        <v>3</v>
      </c>
      <c r="I227" s="78">
        <v>150</v>
      </c>
      <c r="J227" s="77">
        <f t="shared" si="6"/>
        <v>450</v>
      </c>
    </row>
    <row r="228" spans="1:14" ht="68.25" thickBot="1" x14ac:dyDescent="0.3">
      <c r="A228" s="82">
        <v>214</v>
      </c>
      <c r="B228" s="83" t="s">
        <v>300</v>
      </c>
      <c r="C228" s="84" t="s">
        <v>452</v>
      </c>
      <c r="D228" s="93" t="s">
        <v>476</v>
      </c>
      <c r="E228" s="85" t="s">
        <v>481</v>
      </c>
      <c r="F228" s="65" t="s">
        <v>480</v>
      </c>
      <c r="G228" s="86" t="s">
        <v>454</v>
      </c>
      <c r="H228" s="87">
        <v>5</v>
      </c>
      <c r="I228" s="88">
        <v>180</v>
      </c>
      <c r="J228" s="77">
        <f t="shared" si="6"/>
        <v>900</v>
      </c>
    </row>
    <row r="229" spans="1:14" ht="21" customHeight="1" thickBot="1" x14ac:dyDescent="0.3">
      <c r="A229" s="164" t="s">
        <v>26</v>
      </c>
      <c r="B229" s="165"/>
      <c r="C229" s="165"/>
      <c r="D229" s="165"/>
      <c r="E229" s="165"/>
      <c r="F229" s="165"/>
      <c r="G229" s="165"/>
      <c r="H229" s="165"/>
      <c r="I229" s="165"/>
      <c r="J229" s="79">
        <f>SUM(J15:J228)</f>
        <v>105041.98</v>
      </c>
      <c r="M229" s="3"/>
      <c r="N229" s="4"/>
    </row>
    <row r="230" spans="1:14" x14ac:dyDescent="0.25">
      <c r="A230" s="166" t="s">
        <v>27</v>
      </c>
      <c r="B230" s="167"/>
      <c r="C230" s="167"/>
      <c r="D230" s="167"/>
      <c r="E230" s="167"/>
      <c r="F230" s="167"/>
      <c r="G230" s="167"/>
      <c r="H230" s="167"/>
      <c r="I230" s="167"/>
      <c r="J230" s="168"/>
      <c r="N230" s="4"/>
    </row>
    <row r="231" spans="1:14" x14ac:dyDescent="0.25">
      <c r="A231" s="169" t="s">
        <v>19</v>
      </c>
      <c r="B231" s="170"/>
      <c r="C231" s="170"/>
      <c r="D231" s="170"/>
      <c r="E231" s="170"/>
      <c r="F231" s="170"/>
      <c r="G231" s="170"/>
      <c r="H231" s="170"/>
      <c r="I231" s="170"/>
      <c r="J231" s="171"/>
      <c r="N231" s="4"/>
    </row>
    <row r="232" spans="1:14" x14ac:dyDescent="0.25">
      <c r="A232" s="32"/>
      <c r="B232" s="17"/>
      <c r="C232" s="17"/>
      <c r="D232" s="94"/>
      <c r="E232" s="17"/>
      <c r="F232" s="17"/>
      <c r="G232" s="17"/>
      <c r="H232" s="17"/>
      <c r="I232" s="17"/>
      <c r="J232" s="33"/>
      <c r="N232" s="4"/>
    </row>
    <row r="233" spans="1:14" x14ac:dyDescent="0.25">
      <c r="A233" s="32"/>
      <c r="B233" s="17"/>
      <c r="C233" s="17"/>
      <c r="D233" s="94"/>
      <c r="E233" s="17"/>
      <c r="F233" s="17"/>
      <c r="G233" s="17"/>
      <c r="H233" s="17"/>
      <c r="I233" s="17"/>
      <c r="J233" s="33"/>
      <c r="N233" s="4"/>
    </row>
    <row r="234" spans="1:14" x14ac:dyDescent="0.25">
      <c r="A234" s="169" t="s">
        <v>15</v>
      </c>
      <c r="B234" s="170"/>
      <c r="C234" s="170"/>
      <c r="D234" s="170"/>
      <c r="E234" s="170"/>
      <c r="F234" s="170"/>
      <c r="G234" s="170"/>
      <c r="H234" s="170"/>
      <c r="I234" s="170"/>
      <c r="J234" s="171"/>
      <c r="N234" s="4"/>
    </row>
    <row r="235" spans="1:14" ht="15.75" thickBot="1" x14ac:dyDescent="0.3">
      <c r="A235" s="166" t="s">
        <v>12</v>
      </c>
      <c r="B235" s="167"/>
      <c r="C235" s="167"/>
      <c r="D235" s="167"/>
      <c r="E235" s="167"/>
      <c r="F235" s="167"/>
      <c r="G235" s="167"/>
      <c r="H235" s="167"/>
      <c r="I235" s="167"/>
      <c r="J235" s="168"/>
    </row>
    <row r="236" spans="1:14" x14ac:dyDescent="0.25">
      <c r="A236" s="34"/>
      <c r="B236" s="47" t="s">
        <v>2</v>
      </c>
      <c r="C236" s="63"/>
      <c r="D236" s="75" t="s">
        <v>32</v>
      </c>
      <c r="E236" s="18"/>
      <c r="F236" s="18"/>
      <c r="G236" s="19"/>
      <c r="H236" s="20"/>
      <c r="I236" s="19"/>
      <c r="J236" s="35"/>
    </row>
    <row r="237" spans="1:14" ht="15.75" thickBot="1" x14ac:dyDescent="0.3">
      <c r="A237" s="34"/>
      <c r="B237" s="48" t="s">
        <v>3</v>
      </c>
      <c r="C237" s="64"/>
      <c r="D237" s="73"/>
      <c r="E237" s="18"/>
      <c r="F237" s="18"/>
      <c r="G237" s="19"/>
      <c r="H237" s="20"/>
      <c r="I237" s="19"/>
      <c r="J237" s="35"/>
      <c r="N237" s="4"/>
    </row>
    <row r="238" spans="1:14" x14ac:dyDescent="0.25">
      <c r="A238" s="34"/>
      <c r="B238" s="21"/>
      <c r="C238" s="21"/>
      <c r="D238" s="18"/>
      <c r="E238" s="21"/>
      <c r="F238" s="21"/>
      <c r="G238" s="19"/>
      <c r="H238" s="20"/>
      <c r="I238" s="19"/>
      <c r="J238" s="35"/>
      <c r="N238" s="4"/>
    </row>
    <row r="239" spans="1:14" ht="15.75" thickBot="1" x14ac:dyDescent="0.3">
      <c r="A239" s="149" t="s">
        <v>1</v>
      </c>
      <c r="B239" s="150"/>
      <c r="C239" s="150"/>
      <c r="D239" s="150"/>
      <c r="E239" s="150"/>
      <c r="F239" s="150"/>
      <c r="G239" s="150"/>
      <c r="H239" s="22"/>
      <c r="I239" s="23"/>
      <c r="J239" s="36"/>
      <c r="M239" s="1"/>
      <c r="N239" s="8"/>
    </row>
    <row r="240" spans="1:14" x14ac:dyDescent="0.25">
      <c r="A240" s="34"/>
      <c r="B240" s="143" t="s">
        <v>25</v>
      </c>
      <c r="C240" s="144"/>
      <c r="D240" s="145"/>
      <c r="E240" s="146" t="s">
        <v>496</v>
      </c>
      <c r="F240" s="147"/>
      <c r="G240" s="147"/>
      <c r="H240" s="148"/>
      <c r="I240" s="19"/>
      <c r="J240" s="35"/>
      <c r="N240" s="4"/>
    </row>
    <row r="241" spans="1:14" x14ac:dyDescent="0.25">
      <c r="A241" s="34"/>
      <c r="B241" s="131" t="s">
        <v>33</v>
      </c>
      <c r="C241" s="132"/>
      <c r="D241" s="133"/>
      <c r="E241" s="134" t="s">
        <v>480</v>
      </c>
      <c r="F241" s="135"/>
      <c r="G241" s="135"/>
      <c r="H241" s="136"/>
      <c r="I241" s="19"/>
      <c r="J241" s="35"/>
      <c r="M241" s="9"/>
      <c r="N241" s="4"/>
    </row>
    <row r="242" spans="1:14" x14ac:dyDescent="0.25">
      <c r="A242" s="34"/>
      <c r="B242" s="131" t="s">
        <v>20</v>
      </c>
      <c r="C242" s="132"/>
      <c r="D242" s="133"/>
      <c r="E242" s="134" t="s">
        <v>497</v>
      </c>
      <c r="F242" s="135"/>
      <c r="G242" s="135"/>
      <c r="H242" s="136"/>
      <c r="I242" s="19"/>
      <c r="J242" s="35"/>
      <c r="N242" s="4"/>
    </row>
    <row r="243" spans="1:14" x14ac:dyDescent="0.25">
      <c r="A243" s="34"/>
      <c r="B243" s="131" t="s">
        <v>21</v>
      </c>
      <c r="C243" s="132"/>
      <c r="D243" s="133"/>
      <c r="E243" s="134" t="s">
        <v>498</v>
      </c>
      <c r="F243" s="135"/>
      <c r="G243" s="135"/>
      <c r="H243" s="136"/>
      <c r="I243" s="19"/>
      <c r="J243" s="35"/>
      <c r="N243" s="4"/>
    </row>
    <row r="244" spans="1:14" x14ac:dyDescent="0.25">
      <c r="A244" s="34"/>
      <c r="B244" s="131" t="s">
        <v>22</v>
      </c>
      <c r="C244" s="132"/>
      <c r="D244" s="133"/>
      <c r="E244" s="134"/>
      <c r="F244" s="135"/>
      <c r="G244" s="135"/>
      <c r="H244" s="136"/>
      <c r="I244" s="19"/>
      <c r="J244" s="35"/>
      <c r="N244" s="4"/>
    </row>
    <row r="245" spans="1:14" ht="15.75" thickBot="1" x14ac:dyDescent="0.3">
      <c r="A245" s="34"/>
      <c r="B245" s="137" t="s">
        <v>23</v>
      </c>
      <c r="C245" s="138"/>
      <c r="D245" s="139"/>
      <c r="E245" s="140"/>
      <c r="F245" s="141"/>
      <c r="G245" s="141"/>
      <c r="H245" s="142"/>
      <c r="I245" s="19"/>
      <c r="J245" s="35"/>
      <c r="N245" s="4"/>
    </row>
    <row r="246" spans="1:14" x14ac:dyDescent="0.25">
      <c r="A246" s="34"/>
      <c r="B246" s="21"/>
      <c r="C246" s="21"/>
      <c r="D246" s="18"/>
      <c r="E246" s="18"/>
      <c r="F246" s="18"/>
      <c r="G246" s="19"/>
      <c r="H246" s="20"/>
      <c r="I246" s="19"/>
      <c r="J246" s="35"/>
      <c r="N246" s="4"/>
    </row>
    <row r="247" spans="1:14" x14ac:dyDescent="0.25">
      <c r="A247" s="37"/>
      <c r="B247" s="10"/>
      <c r="C247" s="10"/>
      <c r="D247" s="74"/>
      <c r="E247" s="10"/>
      <c r="F247" s="10"/>
      <c r="G247" s="24"/>
      <c r="H247" s="25"/>
      <c r="I247" s="26"/>
      <c r="J247" s="38"/>
      <c r="N247" s="4"/>
    </row>
    <row r="248" spans="1:14" x14ac:dyDescent="0.25">
      <c r="A248" s="37"/>
      <c r="B248" s="10"/>
      <c r="C248" s="10"/>
      <c r="D248" s="127"/>
      <c r="E248" s="127"/>
      <c r="F248" s="127"/>
      <c r="G248" s="127"/>
      <c r="H248" s="25"/>
      <c r="I248" s="26"/>
      <c r="J248" s="38"/>
      <c r="N248" s="4"/>
    </row>
    <row r="249" spans="1:14" x14ac:dyDescent="0.25">
      <c r="A249" s="39"/>
      <c r="B249" s="40"/>
      <c r="C249" s="40"/>
      <c r="D249" s="128"/>
      <c r="E249" s="128"/>
      <c r="F249" s="128"/>
      <c r="G249" s="128"/>
      <c r="H249" s="25"/>
      <c r="I249" s="26"/>
      <c r="J249" s="38"/>
    </row>
    <row r="250" spans="1:14" x14ac:dyDescent="0.25">
      <c r="A250" s="39"/>
      <c r="B250" s="40"/>
      <c r="C250" s="40"/>
      <c r="D250" s="95"/>
      <c r="E250" s="27"/>
      <c r="F250" s="27"/>
      <c r="G250" s="26"/>
      <c r="H250" s="25"/>
      <c r="I250" s="26"/>
      <c r="J250" s="38"/>
    </row>
    <row r="251" spans="1:14" ht="15.75" thickBot="1" x14ac:dyDescent="0.3">
      <c r="A251" s="41"/>
      <c r="B251" s="42"/>
      <c r="C251" s="42"/>
      <c r="D251" s="96"/>
      <c r="E251" s="43"/>
      <c r="F251" s="43"/>
      <c r="G251" s="42"/>
      <c r="H251" s="42"/>
      <c r="I251" s="129"/>
      <c r="J251" s="130"/>
      <c r="M251" s="11"/>
      <c r="N251" s="12"/>
    </row>
    <row r="252" spans="1:14" x14ac:dyDescent="0.25">
      <c r="A252" s="11"/>
      <c r="B252" s="11"/>
      <c r="C252" s="11"/>
      <c r="D252" s="14"/>
      <c r="E252" s="13"/>
      <c r="F252" s="13"/>
      <c r="G252" s="14"/>
      <c r="H252" s="5"/>
      <c r="I252" s="6"/>
      <c r="J252" s="7"/>
      <c r="M252" s="11"/>
      <c r="N252" s="12"/>
    </row>
    <row r="253" spans="1:14" x14ac:dyDescent="0.25">
      <c r="M253" s="11"/>
      <c r="N253" s="12"/>
    </row>
    <row r="254" spans="1:14" x14ac:dyDescent="0.25">
      <c r="M254" s="11"/>
      <c r="N254" s="12"/>
    </row>
    <row r="255" spans="1:14" x14ac:dyDescent="0.25">
      <c r="M255" s="11"/>
      <c r="N255" s="12"/>
    </row>
    <row r="256" spans="1:14" x14ac:dyDescent="0.25">
      <c r="M256" s="11"/>
      <c r="N256" s="15"/>
    </row>
    <row r="257" spans="13:14" x14ac:dyDescent="0.25">
      <c r="M257" s="11"/>
      <c r="N257" s="15"/>
    </row>
    <row r="258" spans="13:14" x14ac:dyDescent="0.25">
      <c r="N258" s="16"/>
    </row>
    <row r="277" spans="1:10" ht="56.25" x14ac:dyDescent="0.25">
      <c r="A277" s="81">
        <v>36</v>
      </c>
      <c r="B277" s="103" t="s">
        <v>102</v>
      </c>
      <c r="C277" s="72" t="s">
        <v>339</v>
      </c>
      <c r="D277" s="92" t="s">
        <v>462</v>
      </c>
      <c r="E277" s="50" t="s">
        <v>482</v>
      </c>
      <c r="F277" s="65" t="s">
        <v>480</v>
      </c>
      <c r="G277" s="66" t="s">
        <v>454</v>
      </c>
      <c r="H277" s="61">
        <v>12</v>
      </c>
      <c r="I277" s="78">
        <v>39</v>
      </c>
      <c r="J277" s="77">
        <f t="shared" ref="J277:J291" si="7">I277*H277</f>
        <v>468</v>
      </c>
    </row>
    <row r="278" spans="1:10" ht="45" x14ac:dyDescent="0.25">
      <c r="A278" s="81">
        <v>58</v>
      </c>
      <c r="B278" s="106" t="s">
        <v>146</v>
      </c>
      <c r="C278" s="72" t="s">
        <v>361</v>
      </c>
      <c r="D278" s="92" t="s">
        <v>455</v>
      </c>
      <c r="E278" s="50" t="s">
        <v>481</v>
      </c>
      <c r="F278" s="65" t="s">
        <v>480</v>
      </c>
      <c r="G278" s="66" t="s">
        <v>454</v>
      </c>
      <c r="H278" s="61">
        <v>3</v>
      </c>
      <c r="I278" s="78">
        <v>18</v>
      </c>
      <c r="J278" s="77">
        <f t="shared" si="7"/>
        <v>54</v>
      </c>
    </row>
    <row r="279" spans="1:10" x14ac:dyDescent="0.25">
      <c r="A279" s="81">
        <v>133</v>
      </c>
      <c r="B279" s="107" t="s">
        <v>258</v>
      </c>
      <c r="C279" s="60" t="s">
        <v>259</v>
      </c>
      <c r="D279" s="91" t="s">
        <v>461</v>
      </c>
      <c r="E279" s="65" t="s">
        <v>481</v>
      </c>
      <c r="F279" s="65" t="s">
        <v>480</v>
      </c>
      <c r="G279" s="66" t="s">
        <v>454</v>
      </c>
      <c r="H279" s="67">
        <v>4</v>
      </c>
      <c r="I279" s="76">
        <v>49</v>
      </c>
      <c r="J279" s="77">
        <f t="shared" si="7"/>
        <v>196</v>
      </c>
    </row>
    <row r="280" spans="1:10" ht="67.5" x14ac:dyDescent="0.25">
      <c r="A280" s="80">
        <v>3</v>
      </c>
      <c r="B280" s="104" t="s">
        <v>41</v>
      </c>
      <c r="C280" s="62" t="s">
        <v>42</v>
      </c>
      <c r="D280" s="91" t="s">
        <v>457</v>
      </c>
      <c r="E280" s="65" t="s">
        <v>482</v>
      </c>
      <c r="F280" s="65" t="s">
        <v>480</v>
      </c>
      <c r="G280" s="66" t="s">
        <v>454</v>
      </c>
      <c r="H280" s="67">
        <v>2</v>
      </c>
      <c r="I280" s="76">
        <v>68</v>
      </c>
      <c r="J280" s="77">
        <f t="shared" si="7"/>
        <v>136</v>
      </c>
    </row>
    <row r="281" spans="1:10" ht="33.75" x14ac:dyDescent="0.25">
      <c r="A281" s="81">
        <v>5</v>
      </c>
      <c r="B281" s="101" t="s">
        <v>44</v>
      </c>
      <c r="C281" s="62" t="s">
        <v>45</v>
      </c>
      <c r="D281" s="92" t="s">
        <v>456</v>
      </c>
      <c r="E281" s="65" t="s">
        <v>483</v>
      </c>
      <c r="F281" s="65" t="s">
        <v>480</v>
      </c>
      <c r="G281" s="66" t="s">
        <v>454</v>
      </c>
      <c r="H281" s="61">
        <v>2</v>
      </c>
      <c r="I281" s="76">
        <v>36</v>
      </c>
      <c r="J281" s="77">
        <f t="shared" si="7"/>
        <v>72</v>
      </c>
    </row>
    <row r="282" spans="1:10" ht="67.5" x14ac:dyDescent="0.25">
      <c r="A282" s="81">
        <v>8</v>
      </c>
      <c r="B282" s="101" t="s">
        <v>48</v>
      </c>
      <c r="C282" s="70" t="s">
        <v>306</v>
      </c>
      <c r="D282" s="92" t="s">
        <v>458</v>
      </c>
      <c r="E282" s="65" t="s">
        <v>483</v>
      </c>
      <c r="F282" s="65" t="s">
        <v>480</v>
      </c>
      <c r="G282" s="66" t="s">
        <v>454</v>
      </c>
      <c r="H282" s="61">
        <v>3</v>
      </c>
      <c r="I282" s="76">
        <v>130</v>
      </c>
      <c r="J282" s="77">
        <f t="shared" si="7"/>
        <v>390</v>
      </c>
    </row>
    <row r="283" spans="1:10" ht="78.75" x14ac:dyDescent="0.25">
      <c r="A283" s="81">
        <v>10</v>
      </c>
      <c r="B283" s="101" t="s">
        <v>51</v>
      </c>
      <c r="C283" s="70" t="s">
        <v>307</v>
      </c>
      <c r="D283" s="92" t="s">
        <v>459</v>
      </c>
      <c r="E283" s="65" t="s">
        <v>483</v>
      </c>
      <c r="F283" s="65" t="s">
        <v>480</v>
      </c>
      <c r="G283" s="66" t="s">
        <v>454</v>
      </c>
      <c r="H283" s="61">
        <v>1</v>
      </c>
      <c r="I283" s="76">
        <v>780</v>
      </c>
      <c r="J283" s="77">
        <f t="shared" si="7"/>
        <v>780</v>
      </c>
    </row>
    <row r="284" spans="1:10" ht="33.75" x14ac:dyDescent="0.25">
      <c r="A284" s="81">
        <v>12</v>
      </c>
      <c r="B284" s="101" t="s">
        <v>53</v>
      </c>
      <c r="C284" s="62" t="s">
        <v>54</v>
      </c>
      <c r="D284" s="92" t="s">
        <v>460</v>
      </c>
      <c r="E284" s="65" t="s">
        <v>484</v>
      </c>
      <c r="F284" s="65" t="s">
        <v>480</v>
      </c>
      <c r="G284" s="66" t="s">
        <v>454</v>
      </c>
      <c r="H284" s="61">
        <v>3</v>
      </c>
      <c r="I284" s="76">
        <v>780</v>
      </c>
      <c r="J284" s="77">
        <f t="shared" si="7"/>
        <v>2340</v>
      </c>
    </row>
    <row r="285" spans="1:10" ht="78.75" x14ac:dyDescent="0.25">
      <c r="A285" s="81">
        <v>14</v>
      </c>
      <c r="B285" s="101" t="s">
        <v>56</v>
      </c>
      <c r="C285" s="70" t="s">
        <v>310</v>
      </c>
      <c r="D285" s="92" t="s">
        <v>461</v>
      </c>
      <c r="E285" s="65" t="s">
        <v>481</v>
      </c>
      <c r="F285" s="65" t="s">
        <v>480</v>
      </c>
      <c r="G285" s="66" t="s">
        <v>454</v>
      </c>
      <c r="H285" s="61">
        <v>8</v>
      </c>
      <c r="I285" s="76">
        <v>48</v>
      </c>
      <c r="J285" s="77">
        <f t="shared" si="7"/>
        <v>384</v>
      </c>
    </row>
    <row r="286" spans="1:10" ht="101.25" x14ac:dyDescent="0.25">
      <c r="A286" s="81">
        <v>18</v>
      </c>
      <c r="B286" s="101" t="s">
        <v>60</v>
      </c>
      <c r="C286" s="70" t="s">
        <v>314</v>
      </c>
      <c r="D286" s="92" t="s">
        <v>461</v>
      </c>
      <c r="E286" s="65" t="s">
        <v>481</v>
      </c>
      <c r="F286" s="65" t="s">
        <v>480</v>
      </c>
      <c r="G286" s="66" t="s">
        <v>454</v>
      </c>
      <c r="H286" s="61">
        <v>1</v>
      </c>
      <c r="I286" s="76">
        <v>985</v>
      </c>
      <c r="J286" s="77">
        <f t="shared" si="7"/>
        <v>985</v>
      </c>
    </row>
    <row r="287" spans="1:10" ht="191.25" x14ac:dyDescent="0.25">
      <c r="A287" s="81">
        <v>20</v>
      </c>
      <c r="B287" s="101" t="s">
        <v>62</v>
      </c>
      <c r="C287" s="70" t="s">
        <v>316</v>
      </c>
      <c r="D287" s="92" t="s">
        <v>456</v>
      </c>
      <c r="E287" s="65" t="s">
        <v>483</v>
      </c>
      <c r="F287" s="65" t="s">
        <v>480</v>
      </c>
      <c r="G287" s="66" t="s">
        <v>454</v>
      </c>
      <c r="H287" s="61">
        <v>1</v>
      </c>
      <c r="I287" s="76">
        <v>1340</v>
      </c>
      <c r="J287" s="77">
        <f t="shared" si="7"/>
        <v>1340</v>
      </c>
    </row>
    <row r="288" spans="1:10" ht="45" x14ac:dyDescent="0.25">
      <c r="A288" s="81">
        <v>21</v>
      </c>
      <c r="B288" s="101" t="s">
        <v>63</v>
      </c>
      <c r="C288" s="70" t="s">
        <v>317</v>
      </c>
      <c r="D288" s="92" t="s">
        <v>455</v>
      </c>
      <c r="E288" s="65" t="s">
        <v>481</v>
      </c>
      <c r="F288" s="65" t="s">
        <v>480</v>
      </c>
      <c r="G288" s="66" t="s">
        <v>454</v>
      </c>
      <c r="H288" s="61">
        <v>1</v>
      </c>
      <c r="I288" s="76">
        <v>15</v>
      </c>
      <c r="J288" s="77">
        <f t="shared" si="7"/>
        <v>15</v>
      </c>
    </row>
    <row r="289" spans="1:10" ht="67.5" x14ac:dyDescent="0.25">
      <c r="A289" s="81">
        <v>22</v>
      </c>
      <c r="B289" s="101" t="s">
        <v>64</v>
      </c>
      <c r="C289" s="70" t="s">
        <v>318</v>
      </c>
      <c r="D289" s="92" t="s">
        <v>455</v>
      </c>
      <c r="E289" s="65" t="s">
        <v>481</v>
      </c>
      <c r="F289" s="65" t="s">
        <v>480</v>
      </c>
      <c r="G289" s="66" t="s">
        <v>454</v>
      </c>
      <c r="H289" s="61">
        <v>3</v>
      </c>
      <c r="I289" s="76">
        <v>19</v>
      </c>
      <c r="J289" s="77">
        <f t="shared" si="7"/>
        <v>57</v>
      </c>
    </row>
    <row r="290" spans="1:10" ht="67.5" x14ac:dyDescent="0.25">
      <c r="A290" s="81">
        <v>23</v>
      </c>
      <c r="B290" s="101" t="s">
        <v>65</v>
      </c>
      <c r="C290" s="70" t="s">
        <v>319</v>
      </c>
      <c r="D290" s="92" t="s">
        <v>455</v>
      </c>
      <c r="E290" s="65" t="s">
        <v>481</v>
      </c>
      <c r="F290" s="65" t="s">
        <v>480</v>
      </c>
      <c r="G290" s="66" t="s">
        <v>454</v>
      </c>
      <c r="H290" s="61">
        <v>6</v>
      </c>
      <c r="I290" s="76">
        <v>22</v>
      </c>
      <c r="J290" s="77">
        <f t="shared" si="7"/>
        <v>132</v>
      </c>
    </row>
    <row r="291" spans="1:10" x14ac:dyDescent="0.25">
      <c r="A291" s="81"/>
      <c r="B291" s="102" t="s">
        <v>503</v>
      </c>
      <c r="C291" s="70"/>
      <c r="D291" s="92"/>
      <c r="E291" s="65"/>
      <c r="F291" s="65" t="s">
        <v>540</v>
      </c>
      <c r="G291" s="66" t="s">
        <v>454</v>
      </c>
      <c r="H291" s="61">
        <v>7</v>
      </c>
      <c r="I291" s="76">
        <v>18</v>
      </c>
      <c r="J291" s="77">
        <f t="shared" si="7"/>
        <v>126</v>
      </c>
    </row>
    <row r="292" spans="1:10" ht="67.5" x14ac:dyDescent="0.25">
      <c r="A292" s="81">
        <v>24</v>
      </c>
      <c r="B292" s="101" t="s">
        <v>66</v>
      </c>
      <c r="C292" s="70" t="s">
        <v>320</v>
      </c>
      <c r="D292" s="92"/>
      <c r="E292" s="65" t="s">
        <v>481</v>
      </c>
      <c r="F292" s="65" t="s">
        <v>480</v>
      </c>
      <c r="G292" s="66" t="s">
        <v>454</v>
      </c>
      <c r="H292" s="61">
        <v>11</v>
      </c>
      <c r="I292" s="76"/>
      <c r="J292" s="77"/>
    </row>
    <row r="293" spans="1:10" ht="67.5" x14ac:dyDescent="0.25">
      <c r="A293" s="81">
        <v>25</v>
      </c>
      <c r="B293" s="101" t="s">
        <v>67</v>
      </c>
      <c r="C293" s="70" t="s">
        <v>321</v>
      </c>
      <c r="D293" s="92" t="s">
        <v>455</v>
      </c>
      <c r="E293" s="65" t="s">
        <v>481</v>
      </c>
      <c r="F293" s="65" t="s">
        <v>480</v>
      </c>
      <c r="G293" s="66" t="s">
        <v>454</v>
      </c>
      <c r="H293" s="61">
        <v>1</v>
      </c>
      <c r="I293" s="76">
        <v>17</v>
      </c>
      <c r="J293" s="77">
        <f t="shared" ref="J293:J308" si="8">I293*H293</f>
        <v>17</v>
      </c>
    </row>
    <row r="294" spans="1:10" ht="67.5" x14ac:dyDescent="0.25">
      <c r="A294" s="81">
        <v>26</v>
      </c>
      <c r="B294" s="101" t="s">
        <v>68</v>
      </c>
      <c r="C294" s="70" t="s">
        <v>322</v>
      </c>
      <c r="D294" s="92" t="s">
        <v>455</v>
      </c>
      <c r="E294" s="65" t="s">
        <v>481</v>
      </c>
      <c r="F294" s="65" t="s">
        <v>480</v>
      </c>
      <c r="G294" s="66" t="s">
        <v>454</v>
      </c>
      <c r="H294" s="61">
        <v>13</v>
      </c>
      <c r="I294" s="76">
        <v>21</v>
      </c>
      <c r="J294" s="77">
        <f t="shared" si="8"/>
        <v>273</v>
      </c>
    </row>
    <row r="295" spans="1:10" ht="56.25" x14ac:dyDescent="0.25">
      <c r="A295" s="81">
        <v>27</v>
      </c>
      <c r="B295" s="101" t="s">
        <v>69</v>
      </c>
      <c r="C295" s="70" t="s">
        <v>323</v>
      </c>
      <c r="D295" s="92" t="s">
        <v>462</v>
      </c>
      <c r="E295" s="65" t="s">
        <v>482</v>
      </c>
      <c r="F295" s="65" t="s">
        <v>480</v>
      </c>
      <c r="G295" s="66" t="s">
        <v>454</v>
      </c>
      <c r="H295" s="61">
        <v>2</v>
      </c>
      <c r="I295" s="76">
        <v>28</v>
      </c>
      <c r="J295" s="77">
        <f t="shared" si="8"/>
        <v>56</v>
      </c>
    </row>
    <row r="296" spans="1:10" ht="56.25" x14ac:dyDescent="0.25">
      <c r="A296" s="81">
        <v>28</v>
      </c>
      <c r="B296" s="101" t="s">
        <v>70</v>
      </c>
      <c r="C296" s="70" t="s">
        <v>324</v>
      </c>
      <c r="D296" s="92" t="s">
        <v>462</v>
      </c>
      <c r="E296" s="65" t="s">
        <v>482</v>
      </c>
      <c r="F296" s="65" t="s">
        <v>480</v>
      </c>
      <c r="G296" s="66" t="s">
        <v>454</v>
      </c>
      <c r="H296" s="61">
        <v>2</v>
      </c>
      <c r="I296" s="76">
        <v>19</v>
      </c>
      <c r="J296" s="77">
        <f t="shared" si="8"/>
        <v>38</v>
      </c>
    </row>
    <row r="297" spans="1:10" ht="90" x14ac:dyDescent="0.25">
      <c r="A297" s="81">
        <v>29</v>
      </c>
      <c r="B297" s="101" t="s">
        <v>71</v>
      </c>
      <c r="C297" s="70" t="s">
        <v>325</v>
      </c>
      <c r="D297" s="92" t="s">
        <v>462</v>
      </c>
      <c r="E297" s="65" t="s">
        <v>482</v>
      </c>
      <c r="F297" s="65" t="s">
        <v>480</v>
      </c>
      <c r="G297" s="66" t="s">
        <v>454</v>
      </c>
      <c r="H297" s="61">
        <v>2</v>
      </c>
      <c r="I297" s="76">
        <v>15</v>
      </c>
      <c r="J297" s="77">
        <f t="shared" si="8"/>
        <v>30</v>
      </c>
    </row>
    <row r="298" spans="1:10" ht="56.25" x14ac:dyDescent="0.25">
      <c r="A298" s="81">
        <v>30</v>
      </c>
      <c r="B298" s="101" t="s">
        <v>72</v>
      </c>
      <c r="C298" s="62" t="s">
        <v>73</v>
      </c>
      <c r="D298" s="92" t="s">
        <v>462</v>
      </c>
      <c r="E298" s="65" t="s">
        <v>482</v>
      </c>
      <c r="F298" s="65" t="s">
        <v>480</v>
      </c>
      <c r="G298" s="66" t="s">
        <v>454</v>
      </c>
      <c r="H298" s="61">
        <v>2</v>
      </c>
      <c r="I298" s="76">
        <v>20</v>
      </c>
      <c r="J298" s="77">
        <f t="shared" si="8"/>
        <v>40</v>
      </c>
    </row>
    <row r="299" spans="1:10" x14ac:dyDescent="0.25">
      <c r="A299" s="81">
        <v>41</v>
      </c>
      <c r="B299" s="101" t="s">
        <v>85</v>
      </c>
      <c r="C299" s="62" t="s">
        <v>86</v>
      </c>
      <c r="D299" s="92" t="s">
        <v>462</v>
      </c>
      <c r="E299" s="65" t="s">
        <v>482</v>
      </c>
      <c r="F299" s="65" t="s">
        <v>480</v>
      </c>
      <c r="G299" s="66" t="s">
        <v>454</v>
      </c>
      <c r="H299" s="61">
        <v>1</v>
      </c>
      <c r="I299" s="76">
        <v>97</v>
      </c>
      <c r="J299" s="77">
        <f t="shared" si="8"/>
        <v>97</v>
      </c>
    </row>
    <row r="300" spans="1:10" ht="101.25" x14ac:dyDescent="0.25">
      <c r="A300" s="81">
        <v>35</v>
      </c>
      <c r="B300" s="101" t="s">
        <v>79</v>
      </c>
      <c r="C300" s="70" t="s">
        <v>329</v>
      </c>
      <c r="D300" s="92" t="s">
        <v>462</v>
      </c>
      <c r="E300" s="65" t="s">
        <v>482</v>
      </c>
      <c r="F300" s="65" t="s">
        <v>480</v>
      </c>
      <c r="G300" s="66" t="s">
        <v>454</v>
      </c>
      <c r="H300" s="61">
        <v>1</v>
      </c>
      <c r="I300" s="76">
        <v>26</v>
      </c>
      <c r="J300" s="77">
        <f t="shared" si="8"/>
        <v>26</v>
      </c>
    </row>
    <row r="301" spans="1:10" x14ac:dyDescent="0.25">
      <c r="A301" s="81"/>
      <c r="B301" s="102" t="s">
        <v>509</v>
      </c>
      <c r="C301" s="70"/>
      <c r="D301" s="92"/>
      <c r="E301" s="65"/>
      <c r="F301" s="65" t="s">
        <v>540</v>
      </c>
      <c r="G301" s="66" t="s">
        <v>454</v>
      </c>
      <c r="H301" s="61">
        <v>100</v>
      </c>
      <c r="I301" s="76">
        <v>29</v>
      </c>
      <c r="J301" s="77">
        <f t="shared" si="8"/>
        <v>2900</v>
      </c>
    </row>
    <row r="302" spans="1:10" ht="78.75" x14ac:dyDescent="0.25">
      <c r="A302" s="81">
        <v>46</v>
      </c>
      <c r="B302" s="101" t="s">
        <v>93</v>
      </c>
      <c r="C302" s="62" t="s">
        <v>94</v>
      </c>
      <c r="D302" s="92" t="s">
        <v>464</v>
      </c>
      <c r="E302" s="65" t="s">
        <v>484</v>
      </c>
      <c r="F302" s="65" t="s">
        <v>480</v>
      </c>
      <c r="G302" s="66" t="s">
        <v>454</v>
      </c>
      <c r="H302" s="61">
        <v>15</v>
      </c>
      <c r="I302" s="76">
        <v>38</v>
      </c>
      <c r="J302" s="77">
        <f t="shared" si="8"/>
        <v>570</v>
      </c>
    </row>
    <row r="303" spans="1:10" ht="101.25" x14ac:dyDescent="0.25">
      <c r="A303" s="81">
        <v>47</v>
      </c>
      <c r="B303" s="101" t="s">
        <v>95</v>
      </c>
      <c r="C303" s="70" t="s">
        <v>336</v>
      </c>
      <c r="D303" s="92" t="s">
        <v>464</v>
      </c>
      <c r="E303" s="65" t="s">
        <v>484</v>
      </c>
      <c r="F303" s="65" t="s">
        <v>480</v>
      </c>
      <c r="G303" s="66" t="s">
        <v>454</v>
      </c>
      <c r="H303" s="61">
        <v>5</v>
      </c>
      <c r="I303" s="76">
        <v>45</v>
      </c>
      <c r="J303" s="77">
        <f t="shared" si="8"/>
        <v>225</v>
      </c>
    </row>
    <row r="304" spans="1:10" ht="67.5" x14ac:dyDescent="0.25">
      <c r="A304" s="81">
        <v>49</v>
      </c>
      <c r="B304" s="101" t="s">
        <v>98</v>
      </c>
      <c r="C304" s="70" t="s">
        <v>337</v>
      </c>
      <c r="D304" s="92" t="s">
        <v>464</v>
      </c>
      <c r="E304" s="65" t="s">
        <v>484</v>
      </c>
      <c r="F304" s="65" t="s">
        <v>480</v>
      </c>
      <c r="G304" s="66" t="s">
        <v>454</v>
      </c>
      <c r="H304" s="61">
        <v>5</v>
      </c>
      <c r="I304" s="76">
        <v>94</v>
      </c>
      <c r="J304" s="77">
        <f t="shared" si="8"/>
        <v>470</v>
      </c>
    </row>
    <row r="305" spans="1:10" ht="45" x14ac:dyDescent="0.25">
      <c r="A305" s="81">
        <v>50</v>
      </c>
      <c r="B305" s="101" t="s">
        <v>99</v>
      </c>
      <c r="C305" s="62" t="s">
        <v>100</v>
      </c>
      <c r="D305" s="92" t="s">
        <v>464</v>
      </c>
      <c r="E305" s="65" t="s">
        <v>484</v>
      </c>
      <c r="F305" s="65" t="s">
        <v>480</v>
      </c>
      <c r="G305" s="66" t="s">
        <v>454</v>
      </c>
      <c r="H305" s="61">
        <v>18</v>
      </c>
      <c r="I305" s="76">
        <v>12</v>
      </c>
      <c r="J305" s="77">
        <f t="shared" si="8"/>
        <v>216</v>
      </c>
    </row>
    <row r="306" spans="1:10" ht="56.25" x14ac:dyDescent="0.25">
      <c r="A306" s="81">
        <v>51</v>
      </c>
      <c r="B306" s="101" t="s">
        <v>101</v>
      </c>
      <c r="C306" s="70" t="s">
        <v>338</v>
      </c>
      <c r="D306" s="92" t="s">
        <v>462</v>
      </c>
      <c r="E306" s="65" t="s">
        <v>482</v>
      </c>
      <c r="F306" s="65" t="s">
        <v>480</v>
      </c>
      <c r="G306" s="66" t="s">
        <v>454</v>
      </c>
      <c r="H306" s="61">
        <v>20</v>
      </c>
      <c r="I306" s="76">
        <v>19</v>
      </c>
      <c r="J306" s="77">
        <f t="shared" si="8"/>
        <v>380</v>
      </c>
    </row>
    <row r="307" spans="1:10" ht="67.5" x14ac:dyDescent="0.25">
      <c r="A307" s="81">
        <v>54</v>
      </c>
      <c r="B307" s="101" t="s">
        <v>104</v>
      </c>
      <c r="C307" s="70" t="s">
        <v>341</v>
      </c>
      <c r="D307" s="92" t="s">
        <v>462</v>
      </c>
      <c r="E307" s="65" t="s">
        <v>482</v>
      </c>
      <c r="F307" s="65" t="s">
        <v>480</v>
      </c>
      <c r="G307" s="66" t="s">
        <v>454</v>
      </c>
      <c r="H307" s="61">
        <v>5</v>
      </c>
      <c r="I307" s="76">
        <v>17</v>
      </c>
      <c r="J307" s="77">
        <f t="shared" si="8"/>
        <v>85</v>
      </c>
    </row>
    <row r="308" spans="1:10" ht="90" x14ac:dyDescent="0.25">
      <c r="A308" s="81">
        <v>57</v>
      </c>
      <c r="B308" s="101" t="s">
        <v>108</v>
      </c>
      <c r="C308" s="70" t="s">
        <v>343</v>
      </c>
      <c r="D308" s="92" t="s">
        <v>461</v>
      </c>
      <c r="E308" s="65" t="s">
        <v>481</v>
      </c>
      <c r="F308" s="65" t="s">
        <v>480</v>
      </c>
      <c r="G308" s="66" t="s">
        <v>454</v>
      </c>
      <c r="H308" s="61">
        <v>2</v>
      </c>
      <c r="I308" s="76">
        <v>20</v>
      </c>
      <c r="J308" s="77">
        <f t="shared" si="8"/>
        <v>40</v>
      </c>
    </row>
    <row r="309" spans="1:10" ht="78.75" x14ac:dyDescent="0.25">
      <c r="A309" s="81">
        <v>56</v>
      </c>
      <c r="B309" s="101" t="s">
        <v>106</v>
      </c>
      <c r="C309" s="62" t="s">
        <v>107</v>
      </c>
      <c r="D309" s="92"/>
      <c r="E309" s="65"/>
      <c r="F309" s="65" t="s">
        <v>480</v>
      </c>
      <c r="G309" s="66" t="s">
        <v>454</v>
      </c>
      <c r="H309" s="61">
        <v>1</v>
      </c>
      <c r="I309" s="76"/>
      <c r="J309" s="77"/>
    </row>
    <row r="310" spans="1:10" ht="33.75" x14ac:dyDescent="0.25">
      <c r="A310" s="81">
        <v>55</v>
      </c>
      <c r="B310" s="101" t="s">
        <v>105</v>
      </c>
      <c r="C310" s="62" t="s">
        <v>342</v>
      </c>
      <c r="D310" s="92"/>
      <c r="E310" s="65"/>
      <c r="F310" s="65" t="s">
        <v>480</v>
      </c>
      <c r="G310" s="66" t="s">
        <v>454</v>
      </c>
      <c r="H310" s="61">
        <v>1</v>
      </c>
      <c r="I310" s="76"/>
      <c r="J310" s="77"/>
    </row>
    <row r="311" spans="1:10" ht="67.5" x14ac:dyDescent="0.25">
      <c r="A311" s="81">
        <v>60</v>
      </c>
      <c r="B311" s="101" t="s">
        <v>111</v>
      </c>
      <c r="C311" s="70" t="s">
        <v>346</v>
      </c>
      <c r="D311" s="92" t="s">
        <v>460</v>
      </c>
      <c r="E311" s="65" t="s">
        <v>484</v>
      </c>
      <c r="F311" s="65" t="s">
        <v>480</v>
      </c>
      <c r="G311" s="66" t="s">
        <v>454</v>
      </c>
      <c r="H311" s="61">
        <v>1</v>
      </c>
      <c r="I311" s="76">
        <v>45</v>
      </c>
      <c r="J311" s="77">
        <f t="shared" ref="J311:J327" si="9">I311*H311</f>
        <v>45</v>
      </c>
    </row>
    <row r="312" spans="1:10" x14ac:dyDescent="0.25">
      <c r="A312" s="81">
        <v>63</v>
      </c>
      <c r="B312" s="101" t="s">
        <v>114</v>
      </c>
      <c r="C312" s="62" t="s">
        <v>115</v>
      </c>
      <c r="D312" s="92" t="s">
        <v>460</v>
      </c>
      <c r="E312" s="65" t="s">
        <v>484</v>
      </c>
      <c r="F312" s="65" t="s">
        <v>480</v>
      </c>
      <c r="G312" s="66" t="s">
        <v>454</v>
      </c>
      <c r="H312" s="61">
        <v>1</v>
      </c>
      <c r="I312" s="76">
        <v>45</v>
      </c>
      <c r="J312" s="77">
        <f t="shared" si="9"/>
        <v>45</v>
      </c>
    </row>
    <row r="313" spans="1:10" ht="33.75" x14ac:dyDescent="0.25">
      <c r="A313" s="81">
        <v>66</v>
      </c>
      <c r="B313" s="101" t="s">
        <v>119</v>
      </c>
      <c r="C313" s="62" t="s">
        <v>120</v>
      </c>
      <c r="D313" s="92" t="s">
        <v>489</v>
      </c>
      <c r="E313" s="65" t="s">
        <v>483</v>
      </c>
      <c r="F313" s="65" t="s">
        <v>480</v>
      </c>
      <c r="G313" s="66" t="s">
        <v>454</v>
      </c>
      <c r="H313" s="61">
        <v>1</v>
      </c>
      <c r="I313" s="76">
        <v>880</v>
      </c>
      <c r="J313" s="77">
        <f t="shared" si="9"/>
        <v>880</v>
      </c>
    </row>
    <row r="314" spans="1:10" ht="22.5" x14ac:dyDescent="0.25">
      <c r="A314" s="81">
        <v>67</v>
      </c>
      <c r="B314" s="101" t="s">
        <v>121</v>
      </c>
      <c r="C314" s="62" t="s">
        <v>122</v>
      </c>
      <c r="D314" s="92" t="s">
        <v>465</v>
      </c>
      <c r="E314" s="65" t="s">
        <v>481</v>
      </c>
      <c r="F314" s="65" t="s">
        <v>480</v>
      </c>
      <c r="G314" s="66" t="s">
        <v>454</v>
      </c>
      <c r="H314" s="61">
        <v>20</v>
      </c>
      <c r="I314" s="76">
        <v>9</v>
      </c>
      <c r="J314" s="77">
        <f t="shared" si="9"/>
        <v>180</v>
      </c>
    </row>
    <row r="315" spans="1:10" ht="33.75" x14ac:dyDescent="0.25">
      <c r="A315" s="81">
        <v>72</v>
      </c>
      <c r="B315" s="101" t="s">
        <v>129</v>
      </c>
      <c r="C315" s="70" t="s">
        <v>350</v>
      </c>
      <c r="D315" s="92" t="s">
        <v>466</v>
      </c>
      <c r="E315" s="65" t="s">
        <v>483</v>
      </c>
      <c r="F315" s="65" t="s">
        <v>480</v>
      </c>
      <c r="G315" s="66" t="s">
        <v>454</v>
      </c>
      <c r="H315" s="61">
        <v>1</v>
      </c>
      <c r="I315" s="76">
        <v>99</v>
      </c>
      <c r="J315" s="77">
        <f t="shared" si="9"/>
        <v>99</v>
      </c>
    </row>
    <row r="316" spans="1:10" ht="67.5" x14ac:dyDescent="0.25">
      <c r="A316" s="81">
        <v>74</v>
      </c>
      <c r="B316" s="101" t="s">
        <v>132</v>
      </c>
      <c r="C316" s="70" t="s">
        <v>351</v>
      </c>
      <c r="D316" s="92" t="s">
        <v>455</v>
      </c>
      <c r="E316" s="65" t="s">
        <v>481</v>
      </c>
      <c r="F316" s="65" t="s">
        <v>480</v>
      </c>
      <c r="G316" s="66" t="s">
        <v>454</v>
      </c>
      <c r="H316" s="61">
        <v>8</v>
      </c>
      <c r="I316" s="76">
        <v>29</v>
      </c>
      <c r="J316" s="77">
        <f t="shared" si="9"/>
        <v>232</v>
      </c>
    </row>
    <row r="317" spans="1:10" ht="67.5" x14ac:dyDescent="0.25">
      <c r="A317" s="81">
        <v>75</v>
      </c>
      <c r="B317" s="101" t="s">
        <v>133</v>
      </c>
      <c r="C317" s="70" t="s">
        <v>352</v>
      </c>
      <c r="D317" s="92" t="s">
        <v>455</v>
      </c>
      <c r="E317" s="65" t="s">
        <v>481</v>
      </c>
      <c r="F317" s="65" t="s">
        <v>480</v>
      </c>
      <c r="G317" s="66" t="s">
        <v>454</v>
      </c>
      <c r="H317" s="61">
        <v>21</v>
      </c>
      <c r="I317" s="76">
        <v>47</v>
      </c>
      <c r="J317" s="77">
        <f t="shared" si="9"/>
        <v>987</v>
      </c>
    </row>
    <row r="318" spans="1:10" ht="67.5" x14ac:dyDescent="0.25">
      <c r="A318" s="81">
        <v>77</v>
      </c>
      <c r="B318" s="101" t="s">
        <v>135</v>
      </c>
      <c r="C318" s="70" t="s">
        <v>354</v>
      </c>
      <c r="D318" s="92" t="s">
        <v>455</v>
      </c>
      <c r="E318" s="65" t="s">
        <v>481</v>
      </c>
      <c r="F318" s="65" t="s">
        <v>480</v>
      </c>
      <c r="G318" s="66" t="s">
        <v>454</v>
      </c>
      <c r="H318" s="61">
        <v>3</v>
      </c>
      <c r="I318" s="76">
        <v>245</v>
      </c>
      <c r="J318" s="77">
        <f t="shared" si="9"/>
        <v>735</v>
      </c>
    </row>
    <row r="319" spans="1:10" ht="67.5" x14ac:dyDescent="0.25">
      <c r="A319" s="81">
        <v>78</v>
      </c>
      <c r="B319" s="101" t="s">
        <v>136</v>
      </c>
      <c r="C319" s="70" t="s">
        <v>355</v>
      </c>
      <c r="D319" s="92" t="s">
        <v>455</v>
      </c>
      <c r="E319" s="65" t="s">
        <v>481</v>
      </c>
      <c r="F319" s="65" t="s">
        <v>480</v>
      </c>
      <c r="G319" s="66" t="s">
        <v>454</v>
      </c>
      <c r="H319" s="61">
        <v>4</v>
      </c>
      <c r="I319" s="76">
        <v>38</v>
      </c>
      <c r="J319" s="77">
        <f t="shared" si="9"/>
        <v>152</v>
      </c>
    </row>
    <row r="320" spans="1:10" ht="67.5" x14ac:dyDescent="0.25">
      <c r="A320" s="81">
        <v>79</v>
      </c>
      <c r="B320" s="101" t="s">
        <v>137</v>
      </c>
      <c r="C320" s="70" t="s">
        <v>356</v>
      </c>
      <c r="D320" s="92" t="s">
        <v>455</v>
      </c>
      <c r="E320" s="65" t="s">
        <v>481</v>
      </c>
      <c r="F320" s="65" t="s">
        <v>480</v>
      </c>
      <c r="G320" s="66" t="s">
        <v>454</v>
      </c>
      <c r="H320" s="61">
        <v>1</v>
      </c>
      <c r="I320" s="76">
        <v>39</v>
      </c>
      <c r="J320" s="77">
        <f t="shared" si="9"/>
        <v>39</v>
      </c>
    </row>
    <row r="321" spans="1:10" ht="67.5" x14ac:dyDescent="0.25">
      <c r="A321" s="81">
        <v>80</v>
      </c>
      <c r="B321" s="101" t="s">
        <v>138</v>
      </c>
      <c r="C321" s="70" t="s">
        <v>357</v>
      </c>
      <c r="D321" s="92" t="s">
        <v>455</v>
      </c>
      <c r="E321" s="65" t="s">
        <v>481</v>
      </c>
      <c r="F321" s="65" t="s">
        <v>480</v>
      </c>
      <c r="G321" s="66" t="s">
        <v>454</v>
      </c>
      <c r="H321" s="61">
        <v>11</v>
      </c>
      <c r="I321" s="76">
        <v>47</v>
      </c>
      <c r="J321" s="77">
        <f t="shared" si="9"/>
        <v>517</v>
      </c>
    </row>
    <row r="322" spans="1:10" ht="67.5" x14ac:dyDescent="0.25">
      <c r="A322" s="81">
        <v>81</v>
      </c>
      <c r="B322" s="101" t="s">
        <v>139</v>
      </c>
      <c r="C322" s="70" t="s">
        <v>358</v>
      </c>
      <c r="D322" s="92" t="s">
        <v>455</v>
      </c>
      <c r="E322" s="65" t="s">
        <v>481</v>
      </c>
      <c r="F322" s="65" t="s">
        <v>480</v>
      </c>
      <c r="G322" s="66" t="s">
        <v>454</v>
      </c>
      <c r="H322" s="61">
        <v>1</v>
      </c>
      <c r="I322" s="76">
        <v>78</v>
      </c>
      <c r="J322" s="77">
        <f t="shared" si="9"/>
        <v>78</v>
      </c>
    </row>
    <row r="323" spans="1:10" ht="33.75" x14ac:dyDescent="0.25">
      <c r="A323" s="81">
        <v>82</v>
      </c>
      <c r="B323" s="101" t="s">
        <v>140</v>
      </c>
      <c r="C323" s="62" t="s">
        <v>141</v>
      </c>
      <c r="D323" s="92" t="s">
        <v>455</v>
      </c>
      <c r="E323" s="65" t="s">
        <v>481</v>
      </c>
      <c r="F323" s="65" t="s">
        <v>480</v>
      </c>
      <c r="G323" s="66" t="s">
        <v>454</v>
      </c>
      <c r="H323" s="61">
        <v>26</v>
      </c>
      <c r="I323" s="76">
        <v>18</v>
      </c>
      <c r="J323" s="77">
        <f t="shared" si="9"/>
        <v>468</v>
      </c>
    </row>
    <row r="324" spans="1:10" ht="45" x14ac:dyDescent="0.25">
      <c r="A324" s="81">
        <v>83</v>
      </c>
      <c r="B324" s="101" t="s">
        <v>142</v>
      </c>
      <c r="C324" s="70" t="s">
        <v>359</v>
      </c>
      <c r="D324" s="92" t="s">
        <v>455</v>
      </c>
      <c r="E324" s="65" t="s">
        <v>481</v>
      </c>
      <c r="F324" s="65" t="s">
        <v>480</v>
      </c>
      <c r="G324" s="66" t="s">
        <v>454</v>
      </c>
      <c r="H324" s="61">
        <v>26</v>
      </c>
      <c r="I324" s="76">
        <v>10</v>
      </c>
      <c r="J324" s="77">
        <f t="shared" si="9"/>
        <v>260</v>
      </c>
    </row>
    <row r="325" spans="1:10" ht="33.75" x14ac:dyDescent="0.25">
      <c r="A325" s="81">
        <v>89</v>
      </c>
      <c r="B325" s="101" t="s">
        <v>151</v>
      </c>
      <c r="C325" s="62" t="s">
        <v>152</v>
      </c>
      <c r="D325" s="92" t="s">
        <v>455</v>
      </c>
      <c r="E325" s="65" t="s">
        <v>481</v>
      </c>
      <c r="F325" s="65" t="s">
        <v>480</v>
      </c>
      <c r="G325" s="66" t="s">
        <v>454</v>
      </c>
      <c r="H325" s="61">
        <v>13</v>
      </c>
      <c r="I325" s="76">
        <v>17</v>
      </c>
      <c r="J325" s="77">
        <f t="shared" si="9"/>
        <v>221</v>
      </c>
    </row>
    <row r="326" spans="1:10" ht="33.75" x14ac:dyDescent="0.25">
      <c r="A326" s="81">
        <v>90</v>
      </c>
      <c r="B326" s="101" t="s">
        <v>153</v>
      </c>
      <c r="C326" s="62" t="s">
        <v>154</v>
      </c>
      <c r="D326" s="92" t="s">
        <v>455</v>
      </c>
      <c r="E326" s="65" t="s">
        <v>481</v>
      </c>
      <c r="F326" s="65" t="s">
        <v>480</v>
      </c>
      <c r="G326" s="66" t="s">
        <v>454</v>
      </c>
      <c r="H326" s="61">
        <v>12</v>
      </c>
      <c r="I326" s="76">
        <v>20</v>
      </c>
      <c r="J326" s="77">
        <f t="shared" si="9"/>
        <v>240</v>
      </c>
    </row>
    <row r="327" spans="1:10" ht="33.75" x14ac:dyDescent="0.25">
      <c r="A327" s="81">
        <v>92</v>
      </c>
      <c r="B327" s="101" t="s">
        <v>157</v>
      </c>
      <c r="C327" s="62" t="s">
        <v>158</v>
      </c>
      <c r="D327" s="92" t="s">
        <v>455</v>
      </c>
      <c r="E327" s="65" t="s">
        <v>481</v>
      </c>
      <c r="F327" s="65" t="s">
        <v>480</v>
      </c>
      <c r="G327" s="66" t="s">
        <v>454</v>
      </c>
      <c r="H327" s="61">
        <v>5</v>
      </c>
      <c r="I327" s="76">
        <v>26</v>
      </c>
      <c r="J327" s="77">
        <f t="shared" si="9"/>
        <v>130</v>
      </c>
    </row>
    <row r="328" spans="1:10" x14ac:dyDescent="0.25">
      <c r="A328" s="81"/>
      <c r="B328" s="102" t="s">
        <v>516</v>
      </c>
      <c r="C328" s="70"/>
      <c r="D328" s="92"/>
      <c r="E328" s="65"/>
      <c r="F328" s="65" t="s">
        <v>540</v>
      </c>
      <c r="G328" s="66" t="s">
        <v>454</v>
      </c>
      <c r="H328" s="61">
        <v>2</v>
      </c>
      <c r="I328" s="76"/>
      <c r="J328" s="77"/>
    </row>
    <row r="329" spans="1:10" x14ac:dyDescent="0.25">
      <c r="A329" s="81">
        <v>96</v>
      </c>
      <c r="B329" s="101" t="s">
        <v>162</v>
      </c>
      <c r="C329" s="62"/>
      <c r="D329" s="92" t="s">
        <v>456</v>
      </c>
      <c r="E329" s="65" t="s">
        <v>483</v>
      </c>
      <c r="F329" s="65" t="s">
        <v>480</v>
      </c>
      <c r="G329" s="66" t="s">
        <v>454</v>
      </c>
      <c r="H329" s="61">
        <v>3</v>
      </c>
      <c r="I329" s="76">
        <v>240</v>
      </c>
      <c r="J329" s="77">
        <f t="shared" ref="J329:J347" si="10">I329*H329</f>
        <v>720</v>
      </c>
    </row>
    <row r="330" spans="1:10" ht="22.5" x14ac:dyDescent="0.25">
      <c r="A330" s="81">
        <v>97</v>
      </c>
      <c r="B330" s="101" t="s">
        <v>163</v>
      </c>
      <c r="C330" s="70" t="s">
        <v>164</v>
      </c>
      <c r="D330" s="92" t="s">
        <v>456</v>
      </c>
      <c r="E330" s="65" t="s">
        <v>483</v>
      </c>
      <c r="F330" s="65" t="s">
        <v>480</v>
      </c>
      <c r="G330" s="66" t="s">
        <v>454</v>
      </c>
      <c r="H330" s="61">
        <v>1</v>
      </c>
      <c r="I330" s="76">
        <v>240</v>
      </c>
      <c r="J330" s="77">
        <f t="shared" si="10"/>
        <v>240</v>
      </c>
    </row>
    <row r="331" spans="1:10" ht="22.5" x14ac:dyDescent="0.25">
      <c r="A331" s="81">
        <v>100</v>
      </c>
      <c r="B331" s="101" t="s">
        <v>167</v>
      </c>
      <c r="C331" s="62" t="s">
        <v>168</v>
      </c>
      <c r="D331" s="92" t="s">
        <v>461</v>
      </c>
      <c r="E331" s="65" t="s">
        <v>481</v>
      </c>
      <c r="F331" s="65" t="s">
        <v>480</v>
      </c>
      <c r="G331" s="66" t="s">
        <v>454</v>
      </c>
      <c r="H331" s="61">
        <v>21</v>
      </c>
      <c r="I331" s="76">
        <v>38</v>
      </c>
      <c r="J331" s="77">
        <f t="shared" si="10"/>
        <v>798</v>
      </c>
    </row>
    <row r="332" spans="1:10" ht="22.5" x14ac:dyDescent="0.25">
      <c r="A332" s="81">
        <v>102</v>
      </c>
      <c r="B332" s="101" t="s">
        <v>171</v>
      </c>
      <c r="C332" s="62"/>
      <c r="D332" s="92" t="s">
        <v>456</v>
      </c>
      <c r="E332" s="65" t="s">
        <v>483</v>
      </c>
      <c r="F332" s="65" t="s">
        <v>480</v>
      </c>
      <c r="G332" s="66" t="s">
        <v>454</v>
      </c>
      <c r="H332" s="61">
        <v>1</v>
      </c>
      <c r="I332" s="76">
        <v>98</v>
      </c>
      <c r="J332" s="77">
        <f t="shared" si="10"/>
        <v>98</v>
      </c>
    </row>
    <row r="333" spans="1:10" x14ac:dyDescent="0.25">
      <c r="A333" s="81">
        <v>111</v>
      </c>
      <c r="B333" s="101" t="s">
        <v>185</v>
      </c>
      <c r="C333" s="62"/>
      <c r="D333" s="92" t="s">
        <v>490</v>
      </c>
      <c r="E333" s="65" t="s">
        <v>483</v>
      </c>
      <c r="F333" s="65" t="s">
        <v>480</v>
      </c>
      <c r="G333" s="66" t="s">
        <v>454</v>
      </c>
      <c r="H333" s="61">
        <v>1</v>
      </c>
      <c r="I333" s="76">
        <v>98</v>
      </c>
      <c r="J333" s="77">
        <f t="shared" si="10"/>
        <v>98</v>
      </c>
    </row>
    <row r="334" spans="1:10" ht="33.75" x14ac:dyDescent="0.25">
      <c r="A334" s="81">
        <v>104</v>
      </c>
      <c r="B334" s="101" t="s">
        <v>174</v>
      </c>
      <c r="C334" s="62" t="s">
        <v>175</v>
      </c>
      <c r="D334" s="92" t="s">
        <v>467</v>
      </c>
      <c r="E334" s="65" t="s">
        <v>484</v>
      </c>
      <c r="F334" s="65" t="s">
        <v>480</v>
      </c>
      <c r="G334" s="66" t="s">
        <v>454</v>
      </c>
      <c r="H334" s="61">
        <v>2</v>
      </c>
      <c r="I334" s="76">
        <v>199</v>
      </c>
      <c r="J334" s="77">
        <f t="shared" si="10"/>
        <v>398</v>
      </c>
    </row>
    <row r="335" spans="1:10" x14ac:dyDescent="0.25">
      <c r="A335" s="81">
        <v>116</v>
      </c>
      <c r="B335" s="101" t="s">
        <v>190</v>
      </c>
      <c r="C335" s="62" t="s">
        <v>191</v>
      </c>
      <c r="D335" s="92" t="s">
        <v>470</v>
      </c>
      <c r="E335" s="65" t="s">
        <v>481</v>
      </c>
      <c r="F335" s="65" t="s">
        <v>480</v>
      </c>
      <c r="G335" s="66" t="s">
        <v>454</v>
      </c>
      <c r="H335" s="61">
        <v>12</v>
      </c>
      <c r="I335" s="76">
        <v>87</v>
      </c>
      <c r="J335" s="77">
        <f t="shared" si="10"/>
        <v>1044</v>
      </c>
    </row>
    <row r="336" spans="1:10" ht="90" x14ac:dyDescent="0.25">
      <c r="A336" s="81">
        <v>120</v>
      </c>
      <c r="B336" s="101" t="s">
        <v>196</v>
      </c>
      <c r="C336" s="70" t="s">
        <v>375</v>
      </c>
      <c r="D336" s="92" t="s">
        <v>461</v>
      </c>
      <c r="E336" s="65" t="s">
        <v>481</v>
      </c>
      <c r="F336" s="65" t="s">
        <v>480</v>
      </c>
      <c r="G336" s="66" t="s">
        <v>454</v>
      </c>
      <c r="H336" s="61">
        <v>7</v>
      </c>
      <c r="I336" s="76">
        <v>58</v>
      </c>
      <c r="J336" s="77">
        <f t="shared" si="10"/>
        <v>406</v>
      </c>
    </row>
    <row r="337" spans="1:10" ht="90" x14ac:dyDescent="0.25">
      <c r="A337" s="81">
        <v>125</v>
      </c>
      <c r="B337" s="101" t="s">
        <v>203</v>
      </c>
      <c r="C337" s="70" t="s">
        <v>378</v>
      </c>
      <c r="D337" s="92" t="s">
        <v>460</v>
      </c>
      <c r="E337" s="65" t="s">
        <v>484</v>
      </c>
      <c r="F337" s="65" t="s">
        <v>480</v>
      </c>
      <c r="G337" s="66" t="s">
        <v>454</v>
      </c>
      <c r="H337" s="61">
        <v>10</v>
      </c>
      <c r="I337" s="76">
        <v>8</v>
      </c>
      <c r="J337" s="77">
        <f t="shared" si="10"/>
        <v>80</v>
      </c>
    </row>
    <row r="338" spans="1:10" ht="78.75" x14ac:dyDescent="0.25">
      <c r="A338" s="81">
        <v>128</v>
      </c>
      <c r="B338" s="101" t="s">
        <v>206</v>
      </c>
      <c r="C338" s="70" t="s">
        <v>381</v>
      </c>
      <c r="D338" s="92" t="s">
        <v>460</v>
      </c>
      <c r="E338" s="65" t="s">
        <v>484</v>
      </c>
      <c r="F338" s="65" t="s">
        <v>480</v>
      </c>
      <c r="G338" s="66" t="s">
        <v>454</v>
      </c>
      <c r="H338" s="61">
        <v>10</v>
      </c>
      <c r="I338" s="76">
        <v>27</v>
      </c>
      <c r="J338" s="77">
        <f t="shared" si="10"/>
        <v>270</v>
      </c>
    </row>
    <row r="339" spans="1:10" ht="78.75" x14ac:dyDescent="0.25">
      <c r="A339" s="81">
        <v>129</v>
      </c>
      <c r="B339" s="101" t="s">
        <v>207</v>
      </c>
      <c r="C339" s="70" t="s">
        <v>382</v>
      </c>
      <c r="D339" s="92" t="s">
        <v>460</v>
      </c>
      <c r="E339" s="65" t="s">
        <v>484</v>
      </c>
      <c r="F339" s="65" t="s">
        <v>480</v>
      </c>
      <c r="G339" s="66" t="s">
        <v>454</v>
      </c>
      <c r="H339" s="61">
        <v>10</v>
      </c>
      <c r="I339" s="76">
        <v>37</v>
      </c>
      <c r="J339" s="77">
        <f t="shared" si="10"/>
        <v>370</v>
      </c>
    </row>
    <row r="340" spans="1:10" ht="78.75" x14ac:dyDescent="0.25">
      <c r="A340" s="81">
        <v>130</v>
      </c>
      <c r="B340" s="101" t="s">
        <v>208</v>
      </c>
      <c r="C340" s="70" t="s">
        <v>383</v>
      </c>
      <c r="D340" s="92" t="s">
        <v>460</v>
      </c>
      <c r="E340" s="65" t="s">
        <v>484</v>
      </c>
      <c r="F340" s="65" t="s">
        <v>480</v>
      </c>
      <c r="G340" s="66" t="s">
        <v>454</v>
      </c>
      <c r="H340" s="61">
        <v>10</v>
      </c>
      <c r="I340" s="76">
        <v>39</v>
      </c>
      <c r="J340" s="77">
        <f t="shared" si="10"/>
        <v>390</v>
      </c>
    </row>
    <row r="341" spans="1:10" ht="78.75" x14ac:dyDescent="0.25">
      <c r="A341" s="81">
        <v>131</v>
      </c>
      <c r="B341" s="101" t="s">
        <v>209</v>
      </c>
      <c r="C341" s="70" t="s">
        <v>384</v>
      </c>
      <c r="D341" s="92" t="s">
        <v>460</v>
      </c>
      <c r="E341" s="65" t="s">
        <v>484</v>
      </c>
      <c r="F341" s="65" t="s">
        <v>480</v>
      </c>
      <c r="G341" s="66" t="s">
        <v>454</v>
      </c>
      <c r="H341" s="61">
        <v>11</v>
      </c>
      <c r="I341" s="76">
        <v>29</v>
      </c>
      <c r="J341" s="77">
        <f t="shared" si="10"/>
        <v>319</v>
      </c>
    </row>
    <row r="342" spans="1:10" ht="78.75" x14ac:dyDescent="0.25">
      <c r="A342" s="81">
        <v>132</v>
      </c>
      <c r="B342" s="101" t="s">
        <v>210</v>
      </c>
      <c r="C342" s="70" t="s">
        <v>385</v>
      </c>
      <c r="D342" s="92" t="s">
        <v>460</v>
      </c>
      <c r="E342" s="65" t="s">
        <v>484</v>
      </c>
      <c r="F342" s="65" t="s">
        <v>480</v>
      </c>
      <c r="G342" s="66" t="s">
        <v>454</v>
      </c>
      <c r="H342" s="61">
        <v>11</v>
      </c>
      <c r="I342" s="76">
        <v>49</v>
      </c>
      <c r="J342" s="77">
        <f t="shared" si="10"/>
        <v>539</v>
      </c>
    </row>
    <row r="343" spans="1:10" ht="78.75" x14ac:dyDescent="0.25">
      <c r="A343" s="81">
        <v>133</v>
      </c>
      <c r="B343" s="101" t="s">
        <v>211</v>
      </c>
      <c r="C343" s="70" t="s">
        <v>386</v>
      </c>
      <c r="D343" s="92" t="s">
        <v>460</v>
      </c>
      <c r="E343" s="65" t="s">
        <v>484</v>
      </c>
      <c r="F343" s="65" t="s">
        <v>480</v>
      </c>
      <c r="G343" s="66" t="s">
        <v>454</v>
      </c>
      <c r="H343" s="61">
        <v>11</v>
      </c>
      <c r="I343" s="76">
        <v>33</v>
      </c>
      <c r="J343" s="77">
        <f t="shared" si="10"/>
        <v>363</v>
      </c>
    </row>
    <row r="344" spans="1:10" ht="67.5" x14ac:dyDescent="0.25">
      <c r="A344" s="81">
        <v>137</v>
      </c>
      <c r="B344" s="101" t="s">
        <v>215</v>
      </c>
      <c r="C344" s="70" t="s">
        <v>390</v>
      </c>
      <c r="D344" s="92" t="s">
        <v>471</v>
      </c>
      <c r="E344" s="65" t="s">
        <v>482</v>
      </c>
      <c r="F344" s="65" t="s">
        <v>480</v>
      </c>
      <c r="G344" s="66" t="s">
        <v>454</v>
      </c>
      <c r="H344" s="61">
        <v>10</v>
      </c>
      <c r="I344" s="76">
        <v>2.5</v>
      </c>
      <c r="J344" s="77">
        <f t="shared" si="10"/>
        <v>25</v>
      </c>
    </row>
    <row r="345" spans="1:10" ht="33.75" x14ac:dyDescent="0.25">
      <c r="A345" s="81">
        <v>138</v>
      </c>
      <c r="B345" s="101" t="s">
        <v>216</v>
      </c>
      <c r="C345" s="70" t="s">
        <v>391</v>
      </c>
      <c r="D345" s="92" t="s">
        <v>472</v>
      </c>
      <c r="E345" s="65" t="s">
        <v>486</v>
      </c>
      <c r="F345" s="65" t="s">
        <v>480</v>
      </c>
      <c r="G345" s="66" t="s">
        <v>454</v>
      </c>
      <c r="H345" s="61">
        <v>4</v>
      </c>
      <c r="I345" s="76">
        <v>16</v>
      </c>
      <c r="J345" s="77">
        <f t="shared" si="10"/>
        <v>64</v>
      </c>
    </row>
    <row r="346" spans="1:10" ht="33.75" x14ac:dyDescent="0.25">
      <c r="A346" s="81">
        <v>141</v>
      </c>
      <c r="B346" s="101" t="s">
        <v>219</v>
      </c>
      <c r="C346" s="70" t="s">
        <v>394</v>
      </c>
      <c r="D346" s="92" t="s">
        <v>472</v>
      </c>
      <c r="E346" s="65" t="s">
        <v>486</v>
      </c>
      <c r="F346" s="65" t="s">
        <v>480</v>
      </c>
      <c r="G346" s="66" t="s">
        <v>454</v>
      </c>
      <c r="H346" s="61">
        <v>45</v>
      </c>
      <c r="I346" s="76">
        <v>29</v>
      </c>
      <c r="J346" s="77">
        <f t="shared" si="10"/>
        <v>1305</v>
      </c>
    </row>
    <row r="347" spans="1:10" ht="33.75" x14ac:dyDescent="0.25">
      <c r="A347" s="81">
        <v>142</v>
      </c>
      <c r="B347" s="101" t="s">
        <v>220</v>
      </c>
      <c r="C347" s="70" t="s">
        <v>395</v>
      </c>
      <c r="D347" s="92" t="s">
        <v>472</v>
      </c>
      <c r="E347" s="65" t="s">
        <v>486</v>
      </c>
      <c r="F347" s="65" t="s">
        <v>480</v>
      </c>
      <c r="G347" s="66" t="s">
        <v>454</v>
      </c>
      <c r="H347" s="61">
        <v>80</v>
      </c>
      <c r="I347" s="76">
        <v>10</v>
      </c>
      <c r="J347" s="77">
        <f t="shared" si="10"/>
        <v>800</v>
      </c>
    </row>
    <row r="348" spans="1:10" x14ac:dyDescent="0.25">
      <c r="A348" s="81">
        <v>143</v>
      </c>
    </row>
    <row r="349" spans="1:10" ht="135" x14ac:dyDescent="0.25">
      <c r="A349" s="81">
        <v>148</v>
      </c>
      <c r="B349" s="101" t="s">
        <v>226</v>
      </c>
      <c r="C349" s="70" t="s">
        <v>401</v>
      </c>
      <c r="D349" s="92" t="s">
        <v>455</v>
      </c>
      <c r="E349" s="65" t="s">
        <v>481</v>
      </c>
      <c r="F349" s="65" t="s">
        <v>480</v>
      </c>
      <c r="G349" s="66" t="s">
        <v>454</v>
      </c>
      <c r="H349" s="61">
        <v>12</v>
      </c>
      <c r="I349" s="76">
        <v>59</v>
      </c>
      <c r="J349" s="77">
        <f t="shared" ref="J349:J368" si="11">I349*H349</f>
        <v>708</v>
      </c>
    </row>
    <row r="350" spans="1:10" ht="101.25" x14ac:dyDescent="0.25">
      <c r="A350" s="81">
        <v>152</v>
      </c>
      <c r="B350" s="101" t="s">
        <v>230</v>
      </c>
      <c r="C350" s="70" t="s">
        <v>405</v>
      </c>
      <c r="D350" s="92" t="s">
        <v>455</v>
      </c>
      <c r="E350" s="65" t="s">
        <v>481</v>
      </c>
      <c r="F350" s="65" t="s">
        <v>480</v>
      </c>
      <c r="G350" s="66" t="s">
        <v>454</v>
      </c>
      <c r="H350" s="61">
        <v>17</v>
      </c>
      <c r="I350" s="76">
        <v>59</v>
      </c>
      <c r="J350" s="77">
        <f t="shared" si="11"/>
        <v>1003</v>
      </c>
    </row>
    <row r="351" spans="1:10" ht="135" x14ac:dyDescent="0.25">
      <c r="A351" s="81">
        <v>158</v>
      </c>
      <c r="B351" s="101" t="s">
        <v>236</v>
      </c>
      <c r="C351" s="70" t="s">
        <v>411</v>
      </c>
      <c r="D351" s="92" t="s">
        <v>473</v>
      </c>
      <c r="E351" s="65" t="s">
        <v>481</v>
      </c>
      <c r="F351" s="65" t="s">
        <v>480</v>
      </c>
      <c r="G351" s="66" t="s">
        <v>454</v>
      </c>
      <c r="H351" s="61">
        <v>50</v>
      </c>
      <c r="I351" s="76">
        <v>7.0000000000000007E-2</v>
      </c>
      <c r="J351" s="77">
        <f t="shared" si="11"/>
        <v>3.5000000000000004</v>
      </c>
    </row>
    <row r="352" spans="1:10" ht="56.25" x14ac:dyDescent="0.25">
      <c r="A352" s="81">
        <v>160</v>
      </c>
      <c r="B352" s="101" t="s">
        <v>238</v>
      </c>
      <c r="C352" s="70" t="s">
        <v>413</v>
      </c>
      <c r="D352" s="92" t="s">
        <v>473</v>
      </c>
      <c r="E352" s="65" t="s">
        <v>481</v>
      </c>
      <c r="F352" s="65" t="s">
        <v>480</v>
      </c>
      <c r="G352" s="66" t="s">
        <v>454</v>
      </c>
      <c r="H352" s="61">
        <v>1</v>
      </c>
      <c r="I352" s="76">
        <v>240</v>
      </c>
      <c r="J352" s="77">
        <f t="shared" si="11"/>
        <v>240</v>
      </c>
    </row>
    <row r="353" spans="1:10" x14ac:dyDescent="0.25">
      <c r="A353" s="81">
        <v>161</v>
      </c>
      <c r="B353" s="101" t="s">
        <v>239</v>
      </c>
      <c r="C353" s="62" t="s">
        <v>240</v>
      </c>
      <c r="D353" s="92" t="s">
        <v>461</v>
      </c>
      <c r="E353" s="65" t="s">
        <v>481</v>
      </c>
      <c r="F353" s="65" t="s">
        <v>480</v>
      </c>
      <c r="G353" s="66" t="s">
        <v>454</v>
      </c>
      <c r="H353" s="61">
        <v>10</v>
      </c>
      <c r="I353" s="76">
        <v>18</v>
      </c>
      <c r="J353" s="77">
        <f t="shared" si="11"/>
        <v>180</v>
      </c>
    </row>
    <row r="354" spans="1:10" x14ac:dyDescent="0.25">
      <c r="A354" s="81">
        <v>169</v>
      </c>
      <c r="B354" s="101" t="s">
        <v>251</v>
      </c>
      <c r="C354" s="62" t="s">
        <v>251</v>
      </c>
      <c r="D354" s="92" t="s">
        <v>461</v>
      </c>
      <c r="E354" s="65" t="s">
        <v>481</v>
      </c>
      <c r="F354" s="65" t="s">
        <v>480</v>
      </c>
      <c r="G354" s="66" t="s">
        <v>454</v>
      </c>
      <c r="H354" s="61">
        <v>2</v>
      </c>
      <c r="I354" s="76">
        <v>18</v>
      </c>
      <c r="J354" s="77">
        <f t="shared" si="11"/>
        <v>36</v>
      </c>
    </row>
    <row r="355" spans="1:10" x14ac:dyDescent="0.25">
      <c r="A355" s="81">
        <v>170</v>
      </c>
      <c r="B355" s="101" t="s">
        <v>252</v>
      </c>
      <c r="C355" s="62" t="s">
        <v>252</v>
      </c>
      <c r="D355" s="92" t="s">
        <v>461</v>
      </c>
      <c r="E355" s="65" t="s">
        <v>481</v>
      </c>
      <c r="F355" s="65" t="s">
        <v>480</v>
      </c>
      <c r="G355" s="66" t="s">
        <v>454</v>
      </c>
      <c r="H355" s="61">
        <v>2</v>
      </c>
      <c r="I355" s="76">
        <v>16</v>
      </c>
      <c r="J355" s="77">
        <f t="shared" si="11"/>
        <v>32</v>
      </c>
    </row>
    <row r="356" spans="1:10" x14ac:dyDescent="0.25">
      <c r="A356" s="81">
        <v>172</v>
      </c>
      <c r="B356" s="101" t="s">
        <v>254</v>
      </c>
      <c r="C356" s="62"/>
      <c r="D356" s="92" t="s">
        <v>473</v>
      </c>
      <c r="E356" s="65" t="s">
        <v>481</v>
      </c>
      <c r="F356" s="65" t="s">
        <v>480</v>
      </c>
      <c r="G356" s="66" t="s">
        <v>454</v>
      </c>
      <c r="H356" s="61">
        <v>1</v>
      </c>
      <c r="I356" s="76">
        <v>440</v>
      </c>
      <c r="J356" s="77">
        <f t="shared" si="11"/>
        <v>440</v>
      </c>
    </row>
    <row r="357" spans="1:10" x14ac:dyDescent="0.25">
      <c r="A357" s="81">
        <v>173</v>
      </c>
      <c r="B357" s="101" t="s">
        <v>255</v>
      </c>
      <c r="C357" s="62" t="s">
        <v>255</v>
      </c>
      <c r="D357" s="92" t="s">
        <v>473</v>
      </c>
      <c r="E357" s="65" t="s">
        <v>481</v>
      </c>
      <c r="F357" s="65" t="s">
        <v>480</v>
      </c>
      <c r="G357" s="66" t="s">
        <v>454</v>
      </c>
      <c r="H357" s="61">
        <v>1000</v>
      </c>
      <c r="I357" s="76">
        <v>7.0000000000000007E-2</v>
      </c>
      <c r="J357" s="77">
        <f t="shared" si="11"/>
        <v>70</v>
      </c>
    </row>
    <row r="358" spans="1:10" ht="112.5" x14ac:dyDescent="0.25">
      <c r="A358" s="81">
        <v>178</v>
      </c>
      <c r="B358" s="101" t="s">
        <v>263</v>
      </c>
      <c r="C358" s="70" t="s">
        <v>417</v>
      </c>
      <c r="D358" s="92" t="s">
        <v>474</v>
      </c>
      <c r="E358" s="65" t="s">
        <v>487</v>
      </c>
      <c r="F358" s="65" t="s">
        <v>480</v>
      </c>
      <c r="G358" s="66" t="s">
        <v>454</v>
      </c>
      <c r="H358" s="61">
        <v>10</v>
      </c>
      <c r="I358" s="76">
        <v>4.7</v>
      </c>
      <c r="J358" s="77">
        <f t="shared" si="11"/>
        <v>47</v>
      </c>
    </row>
    <row r="359" spans="1:10" ht="67.5" x14ac:dyDescent="0.25">
      <c r="A359" s="81">
        <v>179</v>
      </c>
      <c r="B359" s="101" t="s">
        <v>264</v>
      </c>
      <c r="C359" s="70" t="s">
        <v>418</v>
      </c>
      <c r="D359" s="92" t="s">
        <v>474</v>
      </c>
      <c r="E359" s="65" t="s">
        <v>487</v>
      </c>
      <c r="F359" s="65" t="s">
        <v>480</v>
      </c>
      <c r="G359" s="66" t="s">
        <v>454</v>
      </c>
      <c r="H359" s="61">
        <v>10</v>
      </c>
      <c r="I359" s="76">
        <v>1.9</v>
      </c>
      <c r="J359" s="77">
        <f t="shared" si="11"/>
        <v>19</v>
      </c>
    </row>
    <row r="360" spans="1:10" ht="90" x14ac:dyDescent="0.25">
      <c r="A360" s="81">
        <v>180</v>
      </c>
      <c r="B360" s="101" t="s">
        <v>265</v>
      </c>
      <c r="C360" s="70" t="s">
        <v>419</v>
      </c>
      <c r="D360" s="92" t="s">
        <v>474</v>
      </c>
      <c r="E360" s="65" t="s">
        <v>487</v>
      </c>
      <c r="F360" s="65" t="s">
        <v>480</v>
      </c>
      <c r="G360" s="66" t="s">
        <v>454</v>
      </c>
      <c r="H360" s="61">
        <v>198</v>
      </c>
      <c r="I360" s="76">
        <v>2.9</v>
      </c>
      <c r="J360" s="77">
        <f t="shared" si="11"/>
        <v>574.19999999999993</v>
      </c>
    </row>
    <row r="361" spans="1:10" ht="56.25" x14ac:dyDescent="0.25">
      <c r="A361" s="81">
        <v>183</v>
      </c>
      <c r="B361" s="101" t="s">
        <v>268</v>
      </c>
      <c r="C361" s="70" t="s">
        <v>422</v>
      </c>
      <c r="D361" s="92" t="s">
        <v>474</v>
      </c>
      <c r="E361" s="65" t="s">
        <v>487</v>
      </c>
      <c r="F361" s="65" t="s">
        <v>480</v>
      </c>
      <c r="G361" s="66" t="s">
        <v>454</v>
      </c>
      <c r="H361" s="61">
        <v>20</v>
      </c>
      <c r="I361" s="76">
        <v>1.7</v>
      </c>
      <c r="J361" s="77">
        <f t="shared" si="11"/>
        <v>34</v>
      </c>
    </row>
    <row r="362" spans="1:10" ht="157.5" x14ac:dyDescent="0.25">
      <c r="A362" s="81">
        <v>185</v>
      </c>
      <c r="B362" s="101" t="s">
        <v>270</v>
      </c>
      <c r="C362" s="70" t="s">
        <v>424</v>
      </c>
      <c r="D362" s="92" t="s">
        <v>473</v>
      </c>
      <c r="E362" s="65" t="s">
        <v>481</v>
      </c>
      <c r="F362" s="65" t="s">
        <v>480</v>
      </c>
      <c r="G362" s="66" t="s">
        <v>454</v>
      </c>
      <c r="H362" s="61">
        <v>1</v>
      </c>
      <c r="I362" s="76">
        <v>695</v>
      </c>
      <c r="J362" s="77">
        <f t="shared" si="11"/>
        <v>695</v>
      </c>
    </row>
    <row r="363" spans="1:10" ht="101.25" x14ac:dyDescent="0.25">
      <c r="A363" s="81">
        <v>188</v>
      </c>
      <c r="B363" s="101" t="s">
        <v>273</v>
      </c>
      <c r="C363" s="70" t="s">
        <v>427</v>
      </c>
      <c r="D363" s="92" t="s">
        <v>473</v>
      </c>
      <c r="E363" s="65" t="s">
        <v>481</v>
      </c>
      <c r="F363" s="65" t="s">
        <v>480</v>
      </c>
      <c r="G363" s="66" t="s">
        <v>454</v>
      </c>
      <c r="H363" s="61">
        <v>1</v>
      </c>
      <c r="I363" s="76">
        <v>84</v>
      </c>
      <c r="J363" s="77">
        <f t="shared" si="11"/>
        <v>84</v>
      </c>
    </row>
    <row r="364" spans="1:10" ht="45" x14ac:dyDescent="0.25">
      <c r="A364" s="81">
        <v>189</v>
      </c>
      <c r="B364" s="101" t="s">
        <v>274</v>
      </c>
      <c r="C364" s="70" t="s">
        <v>428</v>
      </c>
      <c r="D364" s="92" t="s">
        <v>458</v>
      </c>
      <c r="E364" s="65" t="s">
        <v>483</v>
      </c>
      <c r="F364" s="65" t="s">
        <v>480</v>
      </c>
      <c r="G364" s="66" t="s">
        <v>454</v>
      </c>
      <c r="H364" s="61">
        <v>1</v>
      </c>
      <c r="I364" s="76">
        <v>140</v>
      </c>
      <c r="J364" s="77">
        <f t="shared" si="11"/>
        <v>140</v>
      </c>
    </row>
    <row r="365" spans="1:10" ht="78.75" x14ac:dyDescent="0.25">
      <c r="A365" s="81">
        <v>196</v>
      </c>
      <c r="B365" s="101" t="s">
        <v>282</v>
      </c>
      <c r="C365" s="70" t="s">
        <v>434</v>
      </c>
      <c r="D365" s="92" t="s">
        <v>455</v>
      </c>
      <c r="E365" s="65" t="s">
        <v>481</v>
      </c>
      <c r="F365" s="65" t="s">
        <v>480</v>
      </c>
      <c r="G365" s="66" t="s">
        <v>454</v>
      </c>
      <c r="H365" s="61">
        <v>9</v>
      </c>
      <c r="I365" s="76">
        <v>10</v>
      </c>
      <c r="J365" s="77">
        <f t="shared" si="11"/>
        <v>90</v>
      </c>
    </row>
    <row r="366" spans="1:10" ht="90" x14ac:dyDescent="0.25">
      <c r="A366" s="81">
        <v>198</v>
      </c>
      <c r="B366" s="101" t="s">
        <v>284</v>
      </c>
      <c r="C366" s="70" t="s">
        <v>436</v>
      </c>
      <c r="D366" s="92" t="s">
        <v>455</v>
      </c>
      <c r="E366" s="65" t="s">
        <v>481</v>
      </c>
      <c r="F366" s="65" t="s">
        <v>480</v>
      </c>
      <c r="G366" s="66" t="s">
        <v>454</v>
      </c>
      <c r="H366" s="61">
        <v>11</v>
      </c>
      <c r="I366" s="76">
        <v>24</v>
      </c>
      <c r="J366" s="77">
        <f t="shared" si="11"/>
        <v>264</v>
      </c>
    </row>
    <row r="367" spans="1:10" ht="112.5" x14ac:dyDescent="0.25">
      <c r="A367" s="81">
        <v>204</v>
      </c>
      <c r="B367" s="101" t="s">
        <v>290</v>
      </c>
      <c r="C367" s="70" t="s">
        <v>442</v>
      </c>
      <c r="D367" s="92" t="s">
        <v>455</v>
      </c>
      <c r="E367" s="65" t="s">
        <v>481</v>
      </c>
      <c r="F367" s="65" t="s">
        <v>480</v>
      </c>
      <c r="G367" s="66" t="s">
        <v>454</v>
      </c>
      <c r="H367" s="61">
        <v>8</v>
      </c>
      <c r="I367" s="76">
        <v>17</v>
      </c>
      <c r="J367" s="77">
        <f t="shared" si="11"/>
        <v>136</v>
      </c>
    </row>
    <row r="368" spans="1:10" ht="56.25" x14ac:dyDescent="0.25">
      <c r="A368" s="81">
        <v>205</v>
      </c>
      <c r="B368" s="101" t="s">
        <v>291</v>
      </c>
      <c r="C368" s="70" t="s">
        <v>443</v>
      </c>
      <c r="D368" s="92" t="s">
        <v>455</v>
      </c>
      <c r="E368" s="65" t="s">
        <v>481</v>
      </c>
      <c r="F368" s="65" t="s">
        <v>480</v>
      </c>
      <c r="G368" s="66" t="s">
        <v>454</v>
      </c>
      <c r="H368" s="61">
        <v>15</v>
      </c>
      <c r="I368" s="76">
        <v>24</v>
      </c>
      <c r="J368" s="77">
        <f t="shared" si="11"/>
        <v>360</v>
      </c>
    </row>
    <row r="369" spans="1:10" x14ac:dyDescent="0.25">
      <c r="D369" s="2"/>
    </row>
    <row r="370" spans="1:10" ht="101.25" x14ac:dyDescent="0.25">
      <c r="A370" s="81">
        <v>212</v>
      </c>
      <c r="B370" s="101" t="s">
        <v>298</v>
      </c>
      <c r="C370" s="70" t="s">
        <v>450</v>
      </c>
      <c r="D370" s="92" t="s">
        <v>455</v>
      </c>
      <c r="E370" s="65" t="s">
        <v>481</v>
      </c>
      <c r="F370" s="65" t="s">
        <v>480</v>
      </c>
      <c r="G370" s="66" t="s">
        <v>454</v>
      </c>
      <c r="H370" s="61">
        <v>3</v>
      </c>
      <c r="I370" s="76">
        <v>17</v>
      </c>
      <c r="J370" s="77">
        <f>I370*H370</f>
        <v>51</v>
      </c>
    </row>
    <row r="371" spans="1:10" ht="146.25" x14ac:dyDescent="0.25">
      <c r="A371" s="81">
        <v>213</v>
      </c>
      <c r="B371" s="101" t="s">
        <v>299</v>
      </c>
      <c r="C371" s="70" t="s">
        <v>451</v>
      </c>
      <c r="D371" s="92" t="s">
        <v>476</v>
      </c>
      <c r="E371" s="65" t="s">
        <v>481</v>
      </c>
      <c r="F371" s="65" t="s">
        <v>480</v>
      </c>
      <c r="G371" s="66" t="s">
        <v>454</v>
      </c>
      <c r="H371" s="61">
        <v>3</v>
      </c>
      <c r="I371" s="76">
        <v>150</v>
      </c>
      <c r="J371" s="77">
        <f>I371*H371</f>
        <v>450</v>
      </c>
    </row>
    <row r="372" spans="1:10" ht="67.5" x14ac:dyDescent="0.25">
      <c r="A372" s="81">
        <v>214</v>
      </c>
      <c r="B372" s="101" t="s">
        <v>300</v>
      </c>
      <c r="C372" s="70" t="s">
        <v>452</v>
      </c>
      <c r="D372" s="92" t="s">
        <v>476</v>
      </c>
      <c r="E372" s="65" t="s">
        <v>481</v>
      </c>
      <c r="F372" s="65" t="s">
        <v>480</v>
      </c>
      <c r="G372" s="66" t="s">
        <v>454</v>
      </c>
      <c r="H372" s="61">
        <v>5</v>
      </c>
      <c r="I372" s="76">
        <v>180</v>
      </c>
      <c r="J372" s="77">
        <f>I372*H372</f>
        <v>900</v>
      </c>
    </row>
  </sheetData>
  <autoFilter ref="D14:E231" xr:uid="{00000000-0001-0000-0000-000000000000}"/>
  <mergeCells count="42">
    <mergeCell ref="A10:F10"/>
    <mergeCell ref="A11:F11"/>
    <mergeCell ref="A13:F13"/>
    <mergeCell ref="A12:E12"/>
    <mergeCell ref="A2:J2"/>
    <mergeCell ref="A3:J3"/>
    <mergeCell ref="A4:J4"/>
    <mergeCell ref="A5:J5"/>
    <mergeCell ref="I8:J9"/>
    <mergeCell ref="G8:H9"/>
    <mergeCell ref="A8:E8"/>
    <mergeCell ref="A7:F7"/>
    <mergeCell ref="A9:F9"/>
    <mergeCell ref="G10:H10"/>
    <mergeCell ref="G11:H11"/>
    <mergeCell ref="I10:J10"/>
    <mergeCell ref="I11:J11"/>
    <mergeCell ref="I251:J251"/>
    <mergeCell ref="A235:J235"/>
    <mergeCell ref="A231:J231"/>
    <mergeCell ref="I12:J12"/>
    <mergeCell ref="I13:J13"/>
    <mergeCell ref="A234:J234"/>
    <mergeCell ref="A239:G239"/>
    <mergeCell ref="A230:J230"/>
    <mergeCell ref="G12:H12"/>
    <mergeCell ref="G13:H13"/>
    <mergeCell ref="D249:G249"/>
    <mergeCell ref="D248:G248"/>
    <mergeCell ref="B240:D240"/>
    <mergeCell ref="E240:H240"/>
    <mergeCell ref="A229:I229"/>
    <mergeCell ref="B241:D241"/>
    <mergeCell ref="E241:H241"/>
    <mergeCell ref="B245:D245"/>
    <mergeCell ref="E245:H245"/>
    <mergeCell ref="B242:D242"/>
    <mergeCell ref="E242:H242"/>
    <mergeCell ref="B243:D243"/>
    <mergeCell ref="E243:H243"/>
    <mergeCell ref="B244:D244"/>
    <mergeCell ref="E244:H244"/>
  </mergeCells>
  <phoneticPr fontId="40" type="noConversion"/>
  <hyperlinks>
    <hyperlink ref="I12" r:id="rId1" xr:uid="{7496E94B-5996-4110-9823-8BE0C7001A58}"/>
  </hyperlinks>
  <printOptions horizontalCentered="1"/>
  <pageMargins left="0.31496062992125984" right="0.11811023622047245" top="0.55118110236220474" bottom="0.35433070866141736" header="0.31496062992125984" footer="0.31496062992125984"/>
  <pageSetup paperSize="9" scale="65"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17" sqref="E17"/>
    </sheetView>
  </sheetViews>
  <sheetFormatPr baseColWidth="10"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SOLICITUD DE COTIZACION N°  (2)</vt:lpstr>
      <vt:lpstr>SOLICITUD DE COTIZACION N° 087</vt:lpstr>
      <vt:lpstr>Hoja1</vt:lpstr>
      <vt:lpstr>'SOLICITUD DE COTIZACION N°  (2)'!Títulos_a_imprimir</vt:lpstr>
      <vt:lpstr>'SOLICITUD DE COTIZACION N° 087'!Títulos_a_imprimir</vt:lpstr>
    </vt:vector>
  </TitlesOfParts>
  <Company>ORIANA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JUNIOR HUAMAN ROJAS</dc:creator>
  <cp:lastModifiedBy>Cotizaciones UNAS</cp:lastModifiedBy>
  <cp:lastPrinted>2026-06-16T21:53:35Z</cp:lastPrinted>
  <dcterms:created xsi:type="dcterms:W3CDTF">2012-03-16T14:44:18Z</dcterms:created>
  <dcterms:modified xsi:type="dcterms:W3CDTF">2026-06-18T01:00:50Z</dcterms:modified>
</cp:coreProperties>
</file>